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/>
  <mc:AlternateContent xmlns:mc="http://schemas.openxmlformats.org/markup-compatibility/2006">
    <mc:Choice Requires="x15">
      <x15ac:absPath xmlns:x15ac="http://schemas.microsoft.com/office/spreadsheetml/2010/11/ac" url="C:\Users\subha\OneDrive\Desktop\"/>
    </mc:Choice>
  </mc:AlternateContent>
  <xr:revisionPtr revIDLastSave="0" documentId="13_ncr:1_{94016400-0BAE-4928-9F83-E00795B25593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_PERFORM" sheetId="3" r:id="rId1"/>
    <sheet name="CUST_PERFORM (2)" sheetId="4" r:id="rId2"/>
  </sheets>
  <calcPr calcId="162913"/>
  <pivotCaches>
    <pivotCache cacheId="84" r:id="rId3"/>
    <pivotCache cacheId="8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724c684-de02-4641-97c2-18f91b3ef7f4" name="dim_customer" connection="Query - dim_customer"/>
          <x15:modelTable id="dim_market_7b4424a0-4a1f-4a64-ad64-768953bfd13c" name="dim_market" connection="Query - dim_market"/>
          <x15:modelTable id="dim_product_58cf4d27-6c77-42db-94da-4f0b770da88b" name="dim_product" connection="Query - dim_product"/>
          <x15:modelTable id="fact_sales_mon_264b1786-60fa-4b21-8f75-6713b610e588" name="fact_sales_mon" connection="Query - fact_sales_mon"/>
          <x15:modelTable id="dim_date_24a954b4-3352-4db2-8595-d8b456337d97" name="dim_date" connection="Query - dim_date"/>
          <x15:modelTable id="ns_targets_2021_6e801aaf-9a70-4246-a925-81863c95692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" fromColumn="customer_code" toTable="dim_customer" toColumn="customer_code"/>
          <x15:modelRelationship fromTable="fact_sales_mon" fromColumn="product_code" toTable="dim_product" toColumn="product_code"/>
          <x15:modelRelationship fromTable="fact_sales_mon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D49D1D9-474C-4CDB-84EC-5ACCC6330C3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ceeb0af-4589-4494-8c3a-2f89c00505c9"/>
      </ext>
    </extLst>
  </connection>
  <connection id="2" xr16:uid="{943F5FD4-40B5-4259-8D28-229ADD15173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6c6c4af-3cf0-4616-8c1a-aa3257d8ed9b"/>
      </ext>
    </extLst>
  </connection>
  <connection id="3" xr16:uid="{186E86EB-0719-4558-84D9-861CC01B3A4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0181098-dcb6-4b0a-ab3c-db43cc418912"/>
      </ext>
    </extLst>
  </connection>
  <connection id="4" xr16:uid="{EB1A5EF0-47FA-4108-9907-65A3C4F8C81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77c1865-f184-4148-80c7-bb421d16d25c"/>
      </ext>
    </extLst>
  </connection>
  <connection id="5" xr16:uid="{CC16D765-3AFA-4B1E-9C36-4CC76DC131F1}" name="Query - fact_sales_mon" description="Connection to the 'fact_sales_mon' query in the workbook." type="100" refreshedVersion="8" minRefreshableVersion="5">
    <extLst>
      <ext xmlns:x15="http://schemas.microsoft.com/office/spreadsheetml/2010/11/main" uri="{DE250136-89BD-433C-8126-D09CA5730AF9}">
        <x15:connection id="26cd0d73-3808-4b94-84bb-8e5f06bc6fe9"/>
      </ext>
    </extLst>
  </connection>
  <connection id="6" xr16:uid="{F6E96550-73DB-4011-906A-02D839852D6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3c92562-410e-437e-b519-b831bd7813c2"/>
      </ext>
    </extLst>
  </connection>
  <connection id="7" xr16:uid="{2B7D40C6-6BB9-4A6D-A051-EC0CF9F12BB4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AEDE7049-EA08-4C33-A153-BEAAB939C7F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<sst xmlns="http://schemas.openxmlformats.org/spreadsheetml/2006/main" count="120" uniqueCount="108">
  <si>
    <t>Grand Total</t>
  </si>
  <si>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</si>
  <si>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</si>
  <si>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</si>
  <si>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</si>
  <si>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</si>
  <si>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</si>
  <si>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</si>
  <si>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</si>
  <si>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</si>
  <si>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</si>
  <si>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</si>
  <si>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</si>
  <si>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</si>
  <si>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</si>
  <si>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</si>
  <si>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</si>
  <si>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</si>
  <si>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</si>
  <si>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</si>
  <si>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</si>
  <si>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</si>
  <si>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</si>
  <si>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</si>
  <si>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</si>
  <si>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</si>
  <si>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</si>
  <si>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</si>
  <si>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</si>
  <si>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</si>
  <si>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</si>
  <si>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</si>
  <si>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</si>
  <si>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</si>
  <si>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</si>
  <si>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</si>
  <si>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</si>
  <si>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</si>
  <si>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</si>
  <si>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</si>
  <si>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</si>
  <si>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</si>
  <si>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</si>
  <si>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</si>
  <si>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</si>
  <si>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</si>
  <si>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</si>
  <si>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</si>
  <si>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</si>
  <si>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</si>
  <si>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</si>
  <si>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</si>
  <si>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</si>
  <si>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</si>
  <si>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</si>
  <si>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</si>
  <si>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</si>
  <si>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</si>
  <si>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</si>
  <si>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</si>
  <si>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</si>
  <si>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</si>
  <si>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</si>
  <si>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</si>
  <si>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</si>
  <si>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</si>
  <si>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</si>
  <si>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</si>
  <si>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</si>
  <si>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</si>
  <si>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</si>
  <si>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</si>
  <si>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2019</t>
  </si>
  <si>
    <t>2020</t>
  </si>
  <si>
    <t>2021</t>
  </si>
  <si>
    <t>2021 V/S 2020</t>
  </si>
  <si>
    <t>Customer_Nmae</t>
  </si>
  <si>
    <t>FILTERS</t>
  </si>
  <si>
    <t>SALE PERFORMANCE</t>
  </si>
  <si>
    <t>India</t>
  </si>
  <si>
    <t>Australia</t>
  </si>
  <si>
    <t>Bangladesh</t>
  </si>
  <si>
    <t>China</t>
  </si>
  <si>
    <t>Indonesia</t>
  </si>
  <si>
    <t>Japan</t>
  </si>
  <si>
    <t>Newzealand</t>
  </si>
  <si>
    <t>Pakistan</t>
  </si>
  <si>
    <t>Philiphines</t>
  </si>
  <si>
    <t>South Korea</t>
  </si>
  <si>
    <t>Austria</t>
  </si>
  <si>
    <t>France</t>
  </si>
  <si>
    <t>Germany</t>
  </si>
  <si>
    <t>Italy</t>
  </si>
  <si>
    <t>Netherlands</t>
  </si>
  <si>
    <t>Norway</t>
  </si>
  <si>
    <t>Poland</t>
  </si>
  <si>
    <t>Portugal</t>
  </si>
  <si>
    <t>Spain</t>
  </si>
  <si>
    <t>Sweden</t>
  </si>
  <si>
    <t>United Kingdom</t>
  </si>
  <si>
    <t>Canada</t>
  </si>
  <si>
    <t>USA</t>
  </si>
  <si>
    <t>Country</t>
  </si>
  <si>
    <t>PERFORMANCE V/S TARGET</t>
  </si>
  <si>
    <t>MARKET</t>
  </si>
  <si>
    <t>2021 - 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</si>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</sst>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7"/>
      <name val="Calibri"/>
      <family val="2"/>
      <scheme val="minor"/>
    </font>
    <font>
      <b/>
      <sz val="12"/>
      <color theme="1" tint="4.9989318521683403E-2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/>
      <right/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8">
    <xf numFmtId="0" fontId="0" fillId="0" borderId="0" xfId="0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2" xfId="0" applyFont="1" applyBorder="1"/>
    <xf numFmtId="0" fontId="2" fillId="0" borderId="0" xfId="0" applyFont="1"/>
    <xf numFmtId="165" fontId="1" fillId="0" borderId="1" xfId="0" applyNumberFormat="1" applyFont="1" applyBorder="1"/>
    <xf numFmtId="0" fontId="3" fillId="0" borderId="0" xfId="0" applyFont="1" applyAlignment="1">
      <alignment horizontal="center"/>
    </xf>
    <xf numFmtId="0" fontId="1" fillId="0" borderId="0" xfId="0" pivotButton="1" applyFont="1"/>
    <xf numFmtId="0" fontId="1" fillId="0" borderId="0" xfId="0" applyFont="1"/>
    <xf numFmtId="165" fontId="1" fillId="0" borderId="3" xfId="0" applyNumberFormat="1" applyFont="1" applyBorder="1"/>
    <xf numFmtId="0" fontId="4" fillId="0" borderId="0" xfId="0" applyFont="1" applyAlignment="1">
      <alignment vertical="center"/>
    </xf>
    <xf numFmtId="0" fontId="4" fillId="0" borderId="0" xfId="0" applyFont="1" applyAlignment="1">
      <alignment horizontal="left" vertical="center"/>
    </xf>
    <xf numFmtId="0" fontId="4" fillId="0" borderId="0" xfId="0" applyFont="1"/>
    <xf numFmtId="0" fontId="1" fillId="0" borderId="0" xfId="0" pivotButton="1" applyFont="1" applyBorder="1"/>
    <xf numFmtId="0" fontId="1" fillId="0" borderId="0" xfId="0" applyFont="1" applyBorder="1"/>
    <xf numFmtId="165" fontId="1" fillId="0" borderId="4" xfId="0" applyNumberFormat="1" applyFont="1" applyBorder="1"/>
    <xf numFmtId="0" fontId="1" fillId="0" borderId="5" xfId="0" applyFont="1" applyBorder="1" applyAlignment="1">
      <alignment horizontal="left"/>
    </xf>
    <xf numFmtId="165" fontId="1" fillId="0" borderId="5" xfId="0" applyNumberFormat="1" applyFont="1" applyBorder="1"/>
    <xf numFmtId="165" fontId="1" fillId="0" borderId="6" xfId="0" applyNumberFormat="1" applyFont="1" applyBorder="1"/>
    <xf numFmtId="0" fontId="1" fillId="0" borderId="8" xfId="0" pivotButton="1" applyFont="1" applyBorder="1"/>
    <xf numFmtId="0" fontId="1" fillId="0" borderId="8" xfId="0" applyFont="1" applyBorder="1"/>
    <xf numFmtId="165" fontId="1" fillId="0" borderId="0" xfId="0" applyNumberFormat="1" applyFont="1" applyBorder="1"/>
    <xf numFmtId="0" fontId="0" fillId="0" borderId="0" xfId="0" applyBorder="1"/>
    <xf numFmtId="0" fontId="1" fillId="0" borderId="8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0" fontId="1" fillId="0" borderId="9" xfId="0" applyFont="1" applyBorder="1" applyAlignment="1">
      <alignment horizontal="left"/>
    </xf>
    <xf numFmtId="165" fontId="1" fillId="0" borderId="9" xfId="0" applyNumberFormat="1" applyFont="1" applyBorder="1"/>
    <xf numFmtId="164" fontId="1" fillId="0" borderId="7" xfId="0" applyNumberFormat="1" applyFont="1" applyBorder="1"/>
    <xf numFmtId="164" fontId="1" fillId="0" borderId="4" xfId="0" applyNumberFormat="1" applyFont="1" applyBorder="1"/>
    <xf numFmtId="164" fontId="1" fillId="0" borderId="9" xfId="0" applyNumberFormat="1" applyFont="1" applyBorder="1"/>
    <xf numFmtId="10" fontId="1" fillId="0" borderId="0" xfId="0" applyNumberFormat="1" applyFont="1" applyBorder="1"/>
    <xf numFmtId="0" fontId="1" fillId="0" borderId="8" xfId="0" applyFont="1" applyBorder="1" applyAlignment="1">
      <alignment horizontal="center" vertical="center"/>
    </xf>
    <xf numFmtId="0" fontId="4" fillId="0" borderId="0" xfId="0" applyFont="1" applyBorder="1" applyAlignment="1">
      <alignment vertical="center"/>
    </xf>
    <xf numFmtId="0" fontId="5" fillId="0" borderId="0" xfId="0" applyFont="1" applyBorder="1" applyAlignment="1">
      <alignment vertical="center"/>
    </xf>
  </cellXfs>
  <cellStyles count="1">
    <cellStyle name="Normal" xfId="0" builtinId="0"/>
  </cellStyles>
  <dxfs count="24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alignment horizontal="center"/>
    </dxf>
    <dxf>
      <alignment vertical="center"/>
    </dxf>
    <dxf>
      <numFmt numFmtId="166" formatCode="\$#,##0.00;\-\$#,##0.00;\$#,##0.00"/>
    </dxf>
    <dxf>
      <numFmt numFmtId="14" formatCode="0.00%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name val="Arial"/>
      </font>
    </dxf>
    <dxf>
      <alignment horizontal="center"/>
    </dxf>
    <dxf>
      <border>
        <left style="medium">
          <color indexed="64"/>
        </left>
        <right style="medium">
          <color indexed="64"/>
        </right>
        <bottom style="medium">
          <color indexed="64"/>
        </bottom>
        <vertical style="medium">
          <color indexed="64"/>
        </vertical>
        <horizontal style="medium">
          <color indexed="64"/>
        </horizontal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alignment horizontal="center"/>
    </dxf>
    <dxf>
      <font>
        <name val="Arial"/>
      </font>
    </dxf>
  </dxfs>
  <tableStyles count="1" defaultTableStyle="TableStyleMedium2" defaultPivotStyle="PivotStyleLight16">
    <tableStyle name="Invisible" pivot="0" table="0" count="0" xr9:uid="{704CAA59-1887-4B38-8F04-6A523F3F07AB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bham behera" refreshedDate="45496.398171875" backgroundQuery="1" createdVersion="8" refreshedVersion="8" minRefreshableVersion="3" recordCount="0" supportSubquery="1" supportAdvancedDrill="1" xr:uid="{18A68299-CDAE-4E01-AC4F-F9057B43BE21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28" level="32767"/>
    <cacheField name="[Measures].[2021]" caption="2021" numFmtId="0" hierarchy="30" level="32767"/>
    <cacheField name="[Measures].[2020]" caption="2020" numFmtId="0" hierarchy="29" level="32767"/>
    <cacheField name="[Measures].[2021 V/S 2020]" caption="2021 V/S 20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].[date]" caption="date" attribute="1" time="1" defaultMemberUniqueName="[fact_sales_mon].[date].[All]" allUniqueName="[fact_sales_mon].[date].[All]" dimensionUniqueName="[fact_sales_mon]" displayFolder="" count="0" memberValueDatatype="7" unbalanced="0"/>
    <cacheHierarchy uniqueName="[fact_sales_mon].[product_code]" caption="product_code" attribute="1" defaultMemberUniqueName="[fact_sales_mon].[product_code].[All]" allUniqueName="[fact_sales_mon].[product_code].[All]" dimensionUniqueName="[fact_sales_mon]" displayFolder="" count="0" memberValueDatatype="130" unbalanced="0"/>
    <cacheHierarchy uniqueName="[fact_sales_mon].[customer_code]" caption="customer_code" attribute="1" defaultMemberUniqueName="[fact_sales_mon].[customer_code].[All]" allUniqueName="[fact_sales_mon].[customer_code].[All]" dimensionUniqueName="[fact_sales_mon]" displayFolder="" count="0" memberValueDatatype="20" unbalanced="0"/>
    <cacheHierarchy uniqueName="[fact_sales_mon].[Qty]" caption="Qty" attribute="1" defaultMemberUniqueName="[fact_sales_mon].[Qty].[All]" allUniqueName="[fact_sales_mon].[Qty].[All]" dimensionUniqueName="[fact_sales_mon]" displayFolder="" count="0" memberValueDatatype="20" unbalanced="0"/>
    <cacheHierarchy uniqueName="[fact_sales_mon].[net_sales_amount]" caption="net_sales_amount" attribute="1" defaultMemberUniqueName="[fact_sales_mon].[net_sales_amount].[All]" allUniqueName="[fact_sales_mon].[net_sales_amount].[All]" dimensionUniqueName="[fact_sales_mon]" displayFolder="" count="0" memberValueDatatype="5" unbalanced="0"/>
    <cacheHierarchy uniqueName="[fact_sales_mon].[Fy]" caption="Fy" attribute="1" defaultMemberUniqueName="[fact_sales_mon].[Fy].[All]" allUniqueName="[fact_sales_mon].[Fy].[All]" dimensionUniqueName="[fact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dim_customer" count="0"/>
    <cacheHierarchy uniqueName="[Measures].[2019]" caption="2019" measure="1" displayFolder="" measureGroup="dim_customer" count="0" oneField="1">
      <fieldsUsage count="1">
        <fieldUsage x="4"/>
      </fieldsUsage>
    </cacheHierarchy>
    <cacheHierarchy uniqueName="[Measures].[2020]" caption="2020" measure="1" displayFolder="" measureGroup="dim_customer" count="0" oneField="1">
      <fieldsUsage count="1">
        <fieldUsage x="6"/>
      </fieldsUsage>
    </cacheHierarchy>
    <cacheHierarchy uniqueName="[Measures].[2021]" caption="2021" measure="1" displayFolder="" measureGroup="dim_customer" count="0" oneField="1">
      <fieldsUsage count="1">
        <fieldUsage x="5"/>
      </fieldsUsage>
    </cacheHierarchy>
    <cacheHierarchy uniqueName="[Measures].[2021 V/S 2020]" caption="2021 V/S 2020" measure="1" displayFolder="" measureGroup="dim_customer" count="0" oneField="1">
      <fieldsUsage count="1">
        <fieldUsage x="7"/>
      </fieldsUsage>
    </cacheHierarchy>
    <cacheHierarchy uniqueName="[Measures].[Target21]" caption="Target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]" caption="__XL_Count fact_sales_mon" measure="1" displayFolder="" measureGroup="fact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" uniqueName="[fact_sales_mon]" caption="fact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" caption="fact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bham behera" refreshedDate="45496.398173726855" backgroundQuery="1" createdVersion="8" refreshedVersion="8" minRefreshableVersion="3" recordCount="0" supportSubquery="1" supportAdvancedDrill="1" xr:uid="{4A993B36-D234-4112-80AA-9D8B3647528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]" caption="2019" numFmtId="0" hierarchy="28" level="32767"/>
    <cacheField name="[Measures].[2021]" caption="2021" numFmtId="0" hierarchy="30" level="32767"/>
    <cacheField name="[Measures].[2020]" caption="2020" numFmtId="0" hierarchy="29" level="32767"/>
    <cacheField name="[Measures].[2021 - Target]" caption="2021 - 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].[date]" caption="date" attribute="1" time="1" defaultMemberUniqueName="[fact_sales_mon].[date].[All]" allUniqueName="[fact_sales_mon].[date].[All]" dimensionUniqueName="[fact_sales_mon]" displayFolder="" count="0" memberValueDatatype="7" unbalanced="0"/>
    <cacheHierarchy uniqueName="[fact_sales_mon].[product_code]" caption="product_code" attribute="1" defaultMemberUniqueName="[fact_sales_mon].[product_code].[All]" allUniqueName="[fact_sales_mon].[product_code].[All]" dimensionUniqueName="[fact_sales_mon]" displayFolder="" count="0" memberValueDatatype="130" unbalanced="0"/>
    <cacheHierarchy uniqueName="[fact_sales_mon].[customer_code]" caption="customer_code" attribute="1" defaultMemberUniqueName="[fact_sales_mon].[customer_code].[All]" allUniqueName="[fact_sales_mon].[customer_code].[All]" dimensionUniqueName="[fact_sales_mon]" displayFolder="" count="0" memberValueDatatype="20" unbalanced="0"/>
    <cacheHierarchy uniqueName="[fact_sales_mon].[Qty]" caption="Qty" attribute="1" defaultMemberUniqueName="[fact_sales_mon].[Qty].[All]" allUniqueName="[fact_sales_mon].[Qty].[All]" dimensionUniqueName="[fact_sales_mon]" displayFolder="" count="0" memberValueDatatype="20" unbalanced="0"/>
    <cacheHierarchy uniqueName="[fact_sales_mon].[net_sales_amount]" caption="net_sales_amount" attribute="1" defaultMemberUniqueName="[fact_sales_mon].[net_sales_amount].[All]" allUniqueName="[fact_sales_mon].[net_sales_amount].[All]" dimensionUniqueName="[fact_sales_mon]" displayFolder="" count="0" memberValueDatatype="5" unbalanced="0"/>
    <cacheHierarchy uniqueName="[fact_sales_mon].[Fy]" caption="Fy" attribute="1" defaultMemberUniqueName="[fact_sales_mon].[Fy].[All]" allUniqueName="[fact_sales_mon].[Fy].[All]" dimensionUniqueName="[fact_sales_mon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dim_customer" count="0"/>
    <cacheHierarchy uniqueName="[Measures].[2019]" caption="2019" measure="1" displayFolder="" measureGroup="dim_customer" count="0" oneField="1">
      <fieldsUsage count="1">
        <fieldUsage x="3"/>
      </fieldsUsage>
    </cacheHierarchy>
    <cacheHierarchy uniqueName="[Measures].[2020]" caption="2020" measure="1" displayFolder="" measureGroup="dim_customer" count="0" oneField="1">
      <fieldsUsage count="1">
        <fieldUsage x="5"/>
      </fieldsUsage>
    </cacheHierarchy>
    <cacheHierarchy uniqueName="[Measures].[2021]" caption="2021" measure="1" displayFolder="" measureGroup="dim_customer" count="0" oneField="1">
      <fieldsUsage count="1">
        <fieldUsage x="4"/>
      </fieldsUsage>
    </cacheHierarchy>
    <cacheHierarchy uniqueName="[Measures].[2021 V/S 2020]" caption="2021 V/S 2020" measure="1" displayFolder="" measureGroup="dim_customer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dim_customer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]" caption="__XL_Count fact_sales_mon" measure="1" displayFolder="" measureGroup="fact_sales_mon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" uniqueName="[fact_sales_mon]" caption="fact_sales_mon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" caption="fact_sales_mon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CD1A722-7E61-400B-B254-BB344F3F169A}" name="PivotTable1" cacheId="84" applyNumberFormats="0" applyBorderFormats="0" applyFontFormats="0" applyPatternFormats="0" applyAlignmentFormats="0" applyWidthHeightFormats="1" dataCaption="Values" tag="f11cdc61-9966-4e5f-819f-9d1adae9cebc" updatedVersion="8" minRefreshableVersion="3" useAutoFormatting="1" colGrandTotals="0" itemPrintTitles="1" createdVersion="8" indent="0" outline="1" outlineData="1" multipleFieldFilters="0" rowHeaderCaption="Customer_Nmae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fld="4" subtotal="count" baseField="3" baseItem="0" numFmtId="165"/>
    <dataField fld="6" subtotal="count" baseField="3" baseItem="0" numFmtId="165"/>
    <dataField fld="5" subtotal="count" baseField="3" baseItem="0" numFmtId="165"/>
    <dataField fld="7" subtotal="count" baseField="0" baseItem="0"/>
  </dataFields>
  <formats count="6">
    <format dxfId="23">
      <pivotArea type="all" dataOnly="0" outline="0" fieldPosition="0"/>
    </format>
    <format dxfId="22">
      <pivotArea field="3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field="3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customer]"/>
        <x15:activeTabTopLevelEntity name="[dim_product]"/>
        <x15:activeTabTopLevelEntity name="[fact_sales_mon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8E83FB-F961-47BC-8785-AAD5A85A6CAF}" name="PivotTable1" cacheId="87" applyNumberFormats="0" applyBorderFormats="0" applyFontFormats="0" applyPatternFormats="0" applyAlignmentFormats="0" applyWidthHeightFormats="1" dataCaption="Values" tag="eee4921c-7f7e-40ef-9fe6-bba249310deb" updatedVersion="8" minRefreshableVersion="3" useAutoFormatting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2" name="[dim_product].[division].[All]" cap="All"/>
    <pageField fld="0" hier="10" name="[dim_market].[region].[All]" cap="All"/>
  </pageFields>
  <dataFields count="5">
    <dataField fld="3" subtotal="count" baseField="0" baseItem="0" numFmtId="165"/>
    <dataField fld="5" subtotal="count" baseField="0" baseItem="0" numFmtId="165"/>
    <dataField fld="4" subtotal="count" baseField="0" baseItem="0" numFmtId="165"/>
    <dataField fld="6" subtotal="count" baseField="1" baseItem="0" numFmtId="165"/>
    <dataField fld="7" subtotal="count" baseField="0" baseItem="0"/>
  </dataFields>
  <formats count="15">
    <format dxfId="16">
      <pivotArea type="all" dataOnly="0" outline="0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fieldPosition="0">
        <references count="1">
          <reference field="1" count="0"/>
        </references>
      </pivotArea>
    </format>
    <format dxfId="12">
      <pivotArea dataOnly="0" fieldPosition="0">
        <references count="1">
          <reference field="1" count="0"/>
        </references>
      </pivotArea>
    </format>
    <format dxfId="11">
      <pivotArea collapsedLevelsAreSubtotals="1" fieldPosition="0">
        <references count="2">
          <reference field="4294967294" count="1" selected="0">
            <x v="3"/>
          </reference>
          <reference field="1" count="1">
            <x v="0"/>
          </reference>
        </references>
      </pivotArea>
    </format>
    <format dxfId="10">
      <pivotArea outline="0" fieldPosition="0">
        <references count="1">
          <reference field="4294967294" count="1">
            <x v="3"/>
          </reference>
        </references>
      </pivotArea>
    </format>
    <format dxfId="9">
      <pivotArea collapsedLevelsAreSubtotals="1" fieldPosition="0">
        <references count="2">
          <reference field="4294967294" count="1" selected="0">
            <x v="4"/>
          </reference>
          <reference field="1" count="1">
            <x v="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field="1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customer]"/>
        <x15:activeTabTopLevelEntity name="[dim_product]"/>
        <x15:activeTabTopLevelEntity name="[fact_sales_mon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BEDEDA-1B84-409D-AF02-FC983493EE87}">
  <dimension ref="B2:F75"/>
  <sheetViews>
    <sheetView showGridLines="0" zoomScaleNormal="100" workbookViewId="0">
      <selection activeCell="G8" sqref="G8"/>
    </sheetView>
  </sheetViews>
  <sheetFormatPr defaultRowHeight="14.4" x14ac:dyDescent="0.3"/>
  <cols>
    <col min="2" max="2" width="24.44140625" bestFit="1" customWidth="1"/>
    <col min="3" max="3" width="6.5546875" bestFit="1" customWidth="1"/>
    <col min="4" max="5" width="7.6640625" bestFit="1" customWidth="1"/>
    <col min="6" max="6" width="14.44140625" bestFit="1" customWidth="1"/>
    <col min="7" max="7" width="9.21875" bestFit="1" customWidth="1"/>
    <col min="8" max="8" width="5.88671875" bestFit="1" customWidth="1"/>
    <col min="9" max="9" width="11.21875" bestFit="1" customWidth="1"/>
    <col min="10" max="10" width="8.109375" bestFit="1" customWidth="1"/>
    <col min="11" max="11" width="10.109375" bestFit="1" customWidth="1"/>
    <col min="12" max="12" width="11.33203125" bestFit="1" customWidth="1"/>
    <col min="13" max="13" width="6.88671875" bestFit="1" customWidth="1"/>
    <col min="14" max="14" width="6.5546875" bestFit="1" customWidth="1"/>
    <col min="15" max="15" width="8.6640625" bestFit="1" customWidth="1"/>
    <col min="16" max="16" width="4.6640625" bestFit="1" customWidth="1"/>
    <col min="17" max="17" width="11.21875" bestFit="1" customWidth="1"/>
    <col min="18" max="18" width="7.5546875" bestFit="1" customWidth="1"/>
    <col min="19" max="19" width="6.88671875" bestFit="1" customWidth="1"/>
    <col min="20" max="20" width="8.109375" bestFit="1" customWidth="1"/>
    <col min="21" max="21" width="5.6640625" bestFit="1" customWidth="1"/>
    <col min="22" max="22" width="7.6640625" bestFit="1" customWidth="1"/>
    <col min="23" max="23" width="14.77734375" bestFit="1" customWidth="1"/>
    <col min="24" max="24" width="7.33203125" bestFit="1" customWidth="1"/>
    <col min="25" max="25" width="4.5546875" bestFit="1" customWidth="1"/>
    <col min="26" max="26" width="10.77734375" bestFit="1" customWidth="1"/>
  </cols>
  <sheetData>
    <row r="2" spans="2:6" ht="18" x14ac:dyDescent="0.35">
      <c r="B2" s="7" t="s">
        <v>77</v>
      </c>
    </row>
    <row r="3" spans="2:6" ht="15.6" x14ac:dyDescent="0.3">
      <c r="B3" s="10" t="s">
        <v>1</v>
      </c>
      <c r="C3" s="11" t="s" vm="1">
        <v>2</v>
      </c>
      <c r="E3" s="9" t="s">
        <v>78</v>
      </c>
      <c r="F3" s="9"/>
    </row>
    <row r="4" spans="2:6" x14ac:dyDescent="0.3">
      <c r="B4" s="10" t="s">
        <v>3</v>
      </c>
      <c r="C4" s="11" t="s" vm="2">
        <v>2</v>
      </c>
    </row>
    <row r="5" spans="2:6" ht="15.6" x14ac:dyDescent="0.3">
      <c r="B5" s="10" t="s">
        <v>4</v>
      </c>
      <c r="C5" s="11" t="s" vm="3">
        <v>2</v>
      </c>
      <c r="E5" s="37" t="s">
        <v>107</v>
      </c>
    </row>
    <row r="7" spans="2:6" ht="15" thickBot="1" x14ac:dyDescent="0.35">
      <c r="B7" s="4" t="s">
        <v>76</v>
      </c>
      <c r="C7" s="5" t="s">
        <v>72</v>
      </c>
      <c r="D7" s="5" t="s">
        <v>73</v>
      </c>
      <c r="E7" s="5" t="s">
        <v>74</v>
      </c>
      <c r="F7" s="6" t="s">
        <v>75</v>
      </c>
    </row>
    <row r="8" spans="2:6" ht="15" thickBot="1" x14ac:dyDescent="0.35">
      <c r="B8" s="1" t="s">
        <v>5</v>
      </c>
      <c r="C8" s="12">
        <v>1421158.96</v>
      </c>
      <c r="D8" s="12">
        <v>2889321.88</v>
      </c>
      <c r="E8" s="12">
        <v>10924012.960000001</v>
      </c>
      <c r="F8" s="3">
        <v>3.7808224260565946</v>
      </c>
    </row>
    <row r="9" spans="2:6" ht="15" thickBot="1" x14ac:dyDescent="0.35">
      <c r="B9" s="1" t="s">
        <v>6</v>
      </c>
      <c r="C9" s="8"/>
      <c r="D9" s="8">
        <v>162534.09</v>
      </c>
      <c r="E9" s="8">
        <v>805675.63</v>
      </c>
      <c r="F9" s="3">
        <v>4.956963982140608</v>
      </c>
    </row>
    <row r="10" spans="2:6" ht="15" thickBot="1" x14ac:dyDescent="0.35">
      <c r="B10" s="1" t="s">
        <v>7</v>
      </c>
      <c r="C10" s="8">
        <v>12169170.460000001</v>
      </c>
      <c r="D10" s="8">
        <v>37506624.100000001</v>
      </c>
      <c r="E10" s="8">
        <v>82089923.829999998</v>
      </c>
      <c r="F10" s="3">
        <v>2.1886780215444661</v>
      </c>
    </row>
    <row r="11" spans="2:6" ht="15" thickBot="1" x14ac:dyDescent="0.35">
      <c r="B11" s="1" t="s">
        <v>8</v>
      </c>
      <c r="C11" s="8">
        <v>351590.32</v>
      </c>
      <c r="D11" s="8">
        <v>740367.8</v>
      </c>
      <c r="E11" s="8">
        <v>2265407.25</v>
      </c>
      <c r="F11" s="3">
        <v>3.0598403253085831</v>
      </c>
    </row>
    <row r="12" spans="2:6" ht="15" thickBot="1" x14ac:dyDescent="0.35">
      <c r="B12" s="1" t="s">
        <v>9</v>
      </c>
      <c r="C12" s="8">
        <v>181917.29</v>
      </c>
      <c r="D12" s="8">
        <v>674348.67</v>
      </c>
      <c r="E12" s="8">
        <v>3171742.1</v>
      </c>
      <c r="F12" s="3">
        <v>4.7034156677435126</v>
      </c>
    </row>
    <row r="13" spans="2:6" ht="15" thickBot="1" x14ac:dyDescent="0.35">
      <c r="B13" s="1" t="s">
        <v>10</v>
      </c>
      <c r="C13" s="8">
        <v>7176248.0199999996</v>
      </c>
      <c r="D13" s="8">
        <v>23669537.93</v>
      </c>
      <c r="E13" s="8">
        <v>52979606.530000001</v>
      </c>
      <c r="F13" s="3">
        <v>2.238303370631114</v>
      </c>
    </row>
    <row r="14" spans="2:6" ht="15" thickBot="1" x14ac:dyDescent="0.35">
      <c r="B14" s="1" t="s">
        <v>11</v>
      </c>
      <c r="C14" s="8">
        <v>9582893.7400000002</v>
      </c>
      <c r="D14" s="8">
        <v>17675320.82</v>
      </c>
      <c r="E14" s="8">
        <v>61116567.130000003</v>
      </c>
      <c r="F14" s="3">
        <v>3.4577345301051232</v>
      </c>
    </row>
    <row r="15" spans="2:6" ht="15" thickBot="1" x14ac:dyDescent="0.35">
      <c r="B15" s="1" t="s">
        <v>12</v>
      </c>
      <c r="C15" s="8">
        <v>852541.07</v>
      </c>
      <c r="D15" s="8">
        <v>1772715.57</v>
      </c>
      <c r="E15" s="8">
        <v>6312296.3700000001</v>
      </c>
      <c r="F15" s="3">
        <v>3.5608060744905625</v>
      </c>
    </row>
    <row r="16" spans="2:6" ht="15" thickBot="1" x14ac:dyDescent="0.35">
      <c r="B16" s="1" t="s">
        <v>13</v>
      </c>
      <c r="C16" s="8">
        <v>241323.21</v>
      </c>
      <c r="D16" s="8">
        <v>826086.99</v>
      </c>
      <c r="E16" s="8">
        <v>4072008.35</v>
      </c>
      <c r="F16" s="3">
        <v>4.929273066024197</v>
      </c>
    </row>
    <row r="17" spans="2:6" ht="15" thickBot="1" x14ac:dyDescent="0.35">
      <c r="B17" s="1" t="s">
        <v>14</v>
      </c>
      <c r="C17" s="8">
        <v>597546.22</v>
      </c>
      <c r="D17" s="8">
        <v>1323922.69</v>
      </c>
      <c r="E17" s="8">
        <v>5508504.8600000003</v>
      </c>
      <c r="F17" s="3">
        <v>4.1607451111816811</v>
      </c>
    </row>
    <row r="18" spans="2:6" ht="15" thickBot="1" x14ac:dyDescent="0.35">
      <c r="B18" s="1" t="s">
        <v>15</v>
      </c>
      <c r="C18" s="8"/>
      <c r="D18" s="8">
        <v>417961.2</v>
      </c>
      <c r="E18" s="8">
        <v>3017815.13</v>
      </c>
      <c r="F18" s="3">
        <v>7.2203236329113798</v>
      </c>
    </row>
    <row r="19" spans="2:6" ht="15" thickBot="1" x14ac:dyDescent="0.35">
      <c r="B19" s="1" t="s">
        <v>16</v>
      </c>
      <c r="C19" s="8">
        <v>905096.71</v>
      </c>
      <c r="D19" s="8">
        <v>2196627.85</v>
      </c>
      <c r="E19" s="8">
        <v>7671381.2999999998</v>
      </c>
      <c r="F19" s="3">
        <v>3.4923445498517189</v>
      </c>
    </row>
    <row r="20" spans="2:6" ht="15" thickBot="1" x14ac:dyDescent="0.35">
      <c r="B20" s="1" t="s">
        <v>17</v>
      </c>
      <c r="C20" s="8">
        <v>462637.92</v>
      </c>
      <c r="D20" s="8">
        <v>1179768.76</v>
      </c>
      <c r="E20" s="8">
        <v>4247167.71</v>
      </c>
      <c r="F20" s="3">
        <v>3.6000001474865293</v>
      </c>
    </row>
    <row r="21" spans="2:6" ht="15" thickBot="1" x14ac:dyDescent="0.35">
      <c r="B21" s="1" t="s">
        <v>18</v>
      </c>
      <c r="C21" s="8">
        <v>1143407.8500000001</v>
      </c>
      <c r="D21" s="8">
        <v>2752286.63</v>
      </c>
      <c r="E21" s="8">
        <v>9285416.5999999996</v>
      </c>
      <c r="F21" s="3">
        <v>3.3737098813723483</v>
      </c>
    </row>
    <row r="22" spans="2:6" ht="15" thickBot="1" x14ac:dyDescent="0.35">
      <c r="B22" s="1" t="s">
        <v>19</v>
      </c>
      <c r="C22" s="8">
        <v>1669064.37</v>
      </c>
      <c r="D22" s="8">
        <v>2473054.08</v>
      </c>
      <c r="E22" s="8">
        <v>7545512.4199999999</v>
      </c>
      <c r="F22" s="3">
        <v>3.0510907468711723</v>
      </c>
    </row>
    <row r="23" spans="2:6" ht="15" thickBot="1" x14ac:dyDescent="0.35">
      <c r="B23" s="1" t="s">
        <v>20</v>
      </c>
      <c r="C23" s="8">
        <v>287996.74</v>
      </c>
      <c r="D23" s="8">
        <v>756818.22</v>
      </c>
      <c r="E23" s="8">
        <v>1868914.36</v>
      </c>
      <c r="F23" s="3">
        <v>2.4694362670074197</v>
      </c>
    </row>
    <row r="24" spans="2:6" ht="15" thickBot="1" x14ac:dyDescent="0.35">
      <c r="B24" s="1" t="s">
        <v>21</v>
      </c>
      <c r="C24" s="8">
        <v>802783.11</v>
      </c>
      <c r="D24" s="8">
        <v>1717525.22</v>
      </c>
      <c r="E24" s="8">
        <v>4140120.59</v>
      </c>
      <c r="F24" s="3">
        <v>2.4105151655356769</v>
      </c>
    </row>
    <row r="25" spans="2:6" ht="15" thickBot="1" x14ac:dyDescent="0.35">
      <c r="B25" s="1" t="s">
        <v>22</v>
      </c>
      <c r="C25" s="8">
        <v>2609242.38</v>
      </c>
      <c r="D25" s="8">
        <v>6265231.9800000004</v>
      </c>
      <c r="E25" s="8">
        <v>15171675.699999999</v>
      </c>
      <c r="F25" s="3">
        <v>2.4215664716695771</v>
      </c>
    </row>
    <row r="26" spans="2:6" ht="15" thickBot="1" x14ac:dyDescent="0.35">
      <c r="B26" s="1" t="s">
        <v>23</v>
      </c>
      <c r="C26" s="8">
        <v>118429.03</v>
      </c>
      <c r="D26" s="8">
        <v>648682.66</v>
      </c>
      <c r="E26" s="8">
        <v>1854965.87</v>
      </c>
      <c r="F26" s="3">
        <v>2.8595891094113721</v>
      </c>
    </row>
    <row r="27" spans="2:6" ht="15" thickBot="1" x14ac:dyDescent="0.35">
      <c r="B27" s="1" t="s">
        <v>24</v>
      </c>
      <c r="C27" s="8"/>
      <c r="D27" s="8">
        <v>143154.04</v>
      </c>
      <c r="E27" s="8">
        <v>722409.08</v>
      </c>
      <c r="F27" s="3">
        <v>5.04637577814779</v>
      </c>
    </row>
    <row r="28" spans="2:6" ht="15" thickBot="1" x14ac:dyDescent="0.35">
      <c r="B28" s="1" t="s">
        <v>25</v>
      </c>
      <c r="C28" s="8">
        <v>104825.53</v>
      </c>
      <c r="D28" s="8">
        <v>748506.75</v>
      </c>
      <c r="E28" s="8">
        <v>2345406.36</v>
      </c>
      <c r="F28" s="3">
        <v>3.1334471733220841</v>
      </c>
    </row>
    <row r="29" spans="2:6" ht="15" thickBot="1" x14ac:dyDescent="0.35">
      <c r="B29" s="1" t="s">
        <v>26</v>
      </c>
      <c r="C29" s="8">
        <v>1804484.17</v>
      </c>
      <c r="D29" s="8">
        <v>2609448.62</v>
      </c>
      <c r="E29" s="8">
        <v>11938162.93</v>
      </c>
      <c r="F29" s="3">
        <v>4.5749752796435592</v>
      </c>
    </row>
    <row r="30" spans="2:6" ht="15" thickBot="1" x14ac:dyDescent="0.35">
      <c r="B30" s="1" t="s">
        <v>27</v>
      </c>
      <c r="C30" s="8">
        <v>2342107.9</v>
      </c>
      <c r="D30" s="8">
        <v>3462178.64</v>
      </c>
      <c r="E30" s="8">
        <v>12420697.800000001</v>
      </c>
      <c r="F30" s="3">
        <v>3.5875381057749234</v>
      </c>
    </row>
    <row r="31" spans="2:6" ht="15" thickBot="1" x14ac:dyDescent="0.35">
      <c r="B31" s="1" t="s">
        <v>28</v>
      </c>
      <c r="C31" s="8">
        <v>181128.45</v>
      </c>
      <c r="D31" s="8">
        <v>679745</v>
      </c>
      <c r="E31" s="8">
        <v>3638823.64</v>
      </c>
      <c r="F31" s="3">
        <v>5.3532186923037317</v>
      </c>
    </row>
    <row r="32" spans="2:6" ht="15" thickBot="1" x14ac:dyDescent="0.35">
      <c r="B32" s="1" t="s">
        <v>29</v>
      </c>
      <c r="C32" s="8">
        <v>416982.09</v>
      </c>
      <c r="D32" s="8">
        <v>833074.59</v>
      </c>
      <c r="E32" s="8">
        <v>4128023.44</v>
      </c>
      <c r="F32" s="3">
        <v>4.9551666676089594</v>
      </c>
    </row>
    <row r="33" spans="2:6" ht="15" thickBot="1" x14ac:dyDescent="0.35">
      <c r="B33" s="1" t="s">
        <v>30</v>
      </c>
      <c r="C33" s="8">
        <v>458809.95</v>
      </c>
      <c r="D33" s="8">
        <v>1317625.2</v>
      </c>
      <c r="E33" s="8">
        <v>5163762.3899999997</v>
      </c>
      <c r="F33" s="3">
        <v>3.9189918271144175</v>
      </c>
    </row>
    <row r="34" spans="2:6" ht="15" thickBot="1" x14ac:dyDescent="0.35">
      <c r="B34" s="1" t="s">
        <v>31</v>
      </c>
      <c r="C34" s="8">
        <v>410976.9</v>
      </c>
      <c r="D34" s="8">
        <v>938709.3</v>
      </c>
      <c r="E34" s="8">
        <v>4187228.54</v>
      </c>
      <c r="F34" s="3">
        <v>4.4606232621749884</v>
      </c>
    </row>
    <row r="35" spans="2:6" ht="15" thickBot="1" x14ac:dyDescent="0.35">
      <c r="B35" s="1" t="s">
        <v>32</v>
      </c>
      <c r="C35" s="8">
        <v>360647.76</v>
      </c>
      <c r="D35" s="8">
        <v>877937.94</v>
      </c>
      <c r="E35" s="8">
        <v>3903920.33</v>
      </c>
      <c r="F35" s="3">
        <v>4.4466928152119731</v>
      </c>
    </row>
    <row r="36" spans="2:6" ht="15" thickBot="1" x14ac:dyDescent="0.35">
      <c r="B36" s="1" t="s">
        <v>33</v>
      </c>
      <c r="C36" s="8">
        <v>786899.1</v>
      </c>
      <c r="D36" s="8">
        <v>1766211.09</v>
      </c>
      <c r="E36" s="8">
        <v>6428628.5999999996</v>
      </c>
      <c r="F36" s="3">
        <v>3.6397849817600223</v>
      </c>
    </row>
    <row r="37" spans="2:6" ht="15" thickBot="1" x14ac:dyDescent="0.35">
      <c r="B37" s="1" t="s">
        <v>34</v>
      </c>
      <c r="C37" s="8">
        <v>1651773.06</v>
      </c>
      <c r="D37" s="8">
        <v>2991636.73</v>
      </c>
      <c r="E37" s="8">
        <v>9819707.9900000002</v>
      </c>
      <c r="F37" s="3">
        <v>3.2823864914908971</v>
      </c>
    </row>
    <row r="38" spans="2:6" ht="15" thickBot="1" x14ac:dyDescent="0.35">
      <c r="B38" s="1" t="s">
        <v>35</v>
      </c>
      <c r="C38" s="8">
        <v>1527093.19</v>
      </c>
      <c r="D38" s="8">
        <v>2021307.6</v>
      </c>
      <c r="E38" s="8">
        <v>7915833.71</v>
      </c>
      <c r="F38" s="3">
        <v>3.9161945020144384</v>
      </c>
    </row>
    <row r="39" spans="2:6" ht="15" thickBot="1" x14ac:dyDescent="0.35">
      <c r="B39" s="1" t="s">
        <v>36</v>
      </c>
      <c r="C39" s="8">
        <v>73384.399999999994</v>
      </c>
      <c r="D39" s="8">
        <v>457524.18</v>
      </c>
      <c r="E39" s="8">
        <v>1813067.87</v>
      </c>
      <c r="F39" s="3">
        <v>3.9627804370907787</v>
      </c>
    </row>
    <row r="40" spans="2:6" ht="15" thickBot="1" x14ac:dyDescent="0.35">
      <c r="B40" s="1" t="s">
        <v>37</v>
      </c>
      <c r="C40" s="8">
        <v>2935579.42</v>
      </c>
      <c r="D40" s="8">
        <v>8347860.8200000003</v>
      </c>
      <c r="E40" s="8">
        <v>19285758.77</v>
      </c>
      <c r="F40" s="3">
        <v>2.3102635736085499</v>
      </c>
    </row>
    <row r="41" spans="2:6" ht="15" thickBot="1" x14ac:dyDescent="0.35">
      <c r="B41" s="1" t="s">
        <v>38</v>
      </c>
      <c r="C41" s="8">
        <v>540888.93999999994</v>
      </c>
      <c r="D41" s="8">
        <v>821784.57</v>
      </c>
      <c r="E41" s="8">
        <v>2874380.11</v>
      </c>
      <c r="F41" s="3">
        <v>3.4977294718492953</v>
      </c>
    </row>
    <row r="42" spans="2:6" ht="15" thickBot="1" x14ac:dyDescent="0.35">
      <c r="B42" s="1" t="s">
        <v>39</v>
      </c>
      <c r="C42" s="8">
        <v>561632.18999999994</v>
      </c>
      <c r="D42" s="8">
        <v>1497307.61</v>
      </c>
      <c r="E42" s="8">
        <v>4072202.84</v>
      </c>
      <c r="F42" s="3">
        <v>2.7196835258187191</v>
      </c>
    </row>
    <row r="43" spans="2:6" ht="15" thickBot="1" x14ac:dyDescent="0.35">
      <c r="B43" s="1" t="s">
        <v>40</v>
      </c>
      <c r="C43" s="8">
        <v>1545414.4</v>
      </c>
      <c r="D43" s="8">
        <v>2067836.93</v>
      </c>
      <c r="E43" s="8">
        <v>8670140.25</v>
      </c>
      <c r="F43" s="3">
        <v>4.1928549220755045</v>
      </c>
    </row>
    <row r="44" spans="2:6" ht="15" thickBot="1" x14ac:dyDescent="0.35">
      <c r="B44" s="1" t="s">
        <v>41</v>
      </c>
      <c r="C44" s="8">
        <v>69942.850000000006</v>
      </c>
      <c r="D44" s="8">
        <v>479888.18</v>
      </c>
      <c r="E44" s="8">
        <v>1843217.02</v>
      </c>
      <c r="F44" s="3">
        <v>3.8409302350393379</v>
      </c>
    </row>
    <row r="45" spans="2:6" ht="15" thickBot="1" x14ac:dyDescent="0.35">
      <c r="B45" s="1" t="s">
        <v>42</v>
      </c>
      <c r="C45" s="8">
        <v>416213.19</v>
      </c>
      <c r="D45" s="8">
        <v>1014663.12</v>
      </c>
      <c r="E45" s="8">
        <v>2758212.96</v>
      </c>
      <c r="F45" s="3">
        <v>2.7183534176348108</v>
      </c>
    </row>
    <row r="46" spans="2:6" ht="15" thickBot="1" x14ac:dyDescent="0.35">
      <c r="B46" s="1" t="s">
        <v>43</v>
      </c>
      <c r="C46" s="8"/>
      <c r="D46" s="8">
        <v>162753.95000000001</v>
      </c>
      <c r="E46" s="8">
        <v>1443942.15</v>
      </c>
      <c r="F46" s="3">
        <v>8.8719330621468782</v>
      </c>
    </row>
    <row r="47" spans="2:6" ht="15" thickBot="1" x14ac:dyDescent="0.35">
      <c r="B47" s="1" t="s">
        <v>44</v>
      </c>
      <c r="C47" s="8">
        <v>4682610.4800000004</v>
      </c>
      <c r="D47" s="8">
        <v>5972163.8600000003</v>
      </c>
      <c r="E47" s="8">
        <v>18801025.219999999</v>
      </c>
      <c r="F47" s="3">
        <v>3.1481094056920265</v>
      </c>
    </row>
    <row r="48" spans="2:6" ht="15" thickBot="1" x14ac:dyDescent="0.35">
      <c r="B48" s="1" t="s">
        <v>45</v>
      </c>
      <c r="C48" s="8">
        <v>173080.8</v>
      </c>
      <c r="D48" s="8">
        <v>933136.09</v>
      </c>
      <c r="E48" s="8">
        <v>4807280.34</v>
      </c>
      <c r="F48" s="3">
        <v>5.1517462367145184</v>
      </c>
    </row>
    <row r="49" spans="2:6" ht="15" thickBot="1" x14ac:dyDescent="0.35">
      <c r="B49" s="1" t="s">
        <v>46</v>
      </c>
      <c r="C49" s="8">
        <v>1482289.87</v>
      </c>
      <c r="D49" s="8">
        <v>2113442.65</v>
      </c>
      <c r="E49" s="8">
        <v>8086224.5099999998</v>
      </c>
      <c r="F49" s="3">
        <v>3.8260912875965669</v>
      </c>
    </row>
    <row r="50" spans="2:6" ht="15" thickBot="1" x14ac:dyDescent="0.35">
      <c r="B50" s="1" t="s">
        <v>47</v>
      </c>
      <c r="C50" s="8">
        <v>990022.26</v>
      </c>
      <c r="D50" s="8">
        <v>3417669.59</v>
      </c>
      <c r="E50" s="8">
        <v>16114191.41</v>
      </c>
      <c r="F50" s="3">
        <v>4.7149646815331847</v>
      </c>
    </row>
    <row r="51" spans="2:6" ht="15" thickBot="1" x14ac:dyDescent="0.35">
      <c r="B51" s="1" t="s">
        <v>48</v>
      </c>
      <c r="C51" s="8">
        <v>526231.55000000005</v>
      </c>
      <c r="D51" s="8">
        <v>1626281.17</v>
      </c>
      <c r="E51" s="8">
        <v>4015071.5</v>
      </c>
      <c r="F51" s="3">
        <v>2.4688667458407578</v>
      </c>
    </row>
    <row r="52" spans="2:6" ht="15" thickBot="1" x14ac:dyDescent="0.35">
      <c r="B52" s="1" t="s">
        <v>49</v>
      </c>
      <c r="C52" s="8">
        <v>247519.16</v>
      </c>
      <c r="D52" s="8">
        <v>389012.13</v>
      </c>
      <c r="E52" s="8">
        <v>1117963.1200000001</v>
      </c>
      <c r="F52" s="3">
        <v>2.8738515685873347</v>
      </c>
    </row>
    <row r="53" spans="2:6" ht="15" thickBot="1" x14ac:dyDescent="0.35">
      <c r="B53" s="1" t="s">
        <v>50</v>
      </c>
      <c r="C53" s="8"/>
      <c r="D53" s="8">
        <v>13179.02</v>
      </c>
      <c r="E53" s="8">
        <v>351210.13</v>
      </c>
      <c r="F53" s="3">
        <v>26.649184081972709</v>
      </c>
    </row>
    <row r="54" spans="2:6" ht="15" thickBot="1" x14ac:dyDescent="0.35">
      <c r="B54" s="1" t="s">
        <v>51</v>
      </c>
      <c r="C54" s="8">
        <v>1867175.07</v>
      </c>
      <c r="D54" s="8">
        <v>3728375.26</v>
      </c>
      <c r="E54" s="8">
        <v>9850394.5899999999</v>
      </c>
      <c r="F54" s="3">
        <v>2.6420072828184149</v>
      </c>
    </row>
    <row r="55" spans="2:6" ht="15" thickBot="1" x14ac:dyDescent="0.35">
      <c r="B55" s="1" t="s">
        <v>52</v>
      </c>
      <c r="C55" s="8">
        <v>259089.69</v>
      </c>
      <c r="D55" s="8">
        <v>401692.64</v>
      </c>
      <c r="E55" s="8">
        <v>1199362.8600000001</v>
      </c>
      <c r="F55" s="3">
        <v>2.9857725548568679</v>
      </c>
    </row>
    <row r="56" spans="2:6" ht="15" thickBot="1" x14ac:dyDescent="0.35">
      <c r="B56" s="1" t="s">
        <v>53</v>
      </c>
      <c r="C56" s="8">
        <v>458873.63</v>
      </c>
      <c r="D56" s="8">
        <v>1099603.57</v>
      </c>
      <c r="E56" s="8">
        <v>3882560.96</v>
      </c>
      <c r="F56" s="3">
        <v>3.530873367390031</v>
      </c>
    </row>
    <row r="57" spans="2:6" ht="15" thickBot="1" x14ac:dyDescent="0.35">
      <c r="B57" s="1" t="s">
        <v>54</v>
      </c>
      <c r="C57" s="8">
        <v>1593507.3</v>
      </c>
      <c r="D57" s="8">
        <v>2456724.54</v>
      </c>
      <c r="E57" s="8">
        <v>10825195.029999999</v>
      </c>
      <c r="F57" s="3">
        <v>4.4063527895561299</v>
      </c>
    </row>
    <row r="58" spans="2:6" ht="15" thickBot="1" x14ac:dyDescent="0.35">
      <c r="B58" s="1" t="s">
        <v>55</v>
      </c>
      <c r="C58" s="8">
        <v>510186.17</v>
      </c>
      <c r="D58" s="8">
        <v>1454505.18</v>
      </c>
      <c r="E58" s="8">
        <v>5273396.54</v>
      </c>
      <c r="F58" s="3">
        <v>3.6255605084885296</v>
      </c>
    </row>
    <row r="59" spans="2:6" ht="15" thickBot="1" x14ac:dyDescent="0.35">
      <c r="B59" s="1" t="s">
        <v>56</v>
      </c>
      <c r="C59" s="8">
        <v>813378.54</v>
      </c>
      <c r="D59" s="8">
        <v>1747581.69</v>
      </c>
      <c r="E59" s="8">
        <v>5443873.3600000003</v>
      </c>
      <c r="F59" s="3">
        <v>3.1150894926119306</v>
      </c>
    </row>
    <row r="60" spans="2:6" ht="15" thickBot="1" x14ac:dyDescent="0.35">
      <c r="B60" s="1" t="s">
        <v>57</v>
      </c>
      <c r="C60" s="8">
        <v>1617662.51</v>
      </c>
      <c r="D60" s="8">
        <v>2574641.21</v>
      </c>
      <c r="E60" s="8">
        <v>9729512.7300000004</v>
      </c>
      <c r="F60" s="3">
        <v>3.7789780930291257</v>
      </c>
    </row>
    <row r="61" spans="2:6" ht="15" thickBot="1" x14ac:dyDescent="0.35">
      <c r="B61" s="1" t="s">
        <v>58</v>
      </c>
      <c r="C61" s="8">
        <v>389161.04</v>
      </c>
      <c r="D61" s="8">
        <v>1005042.45</v>
      </c>
      <c r="E61" s="8">
        <v>4056096.9</v>
      </c>
      <c r="F61" s="3">
        <v>4.0357468483047656</v>
      </c>
    </row>
    <row r="62" spans="2:6" ht="15" thickBot="1" x14ac:dyDescent="0.35">
      <c r="B62" s="1" t="s">
        <v>59</v>
      </c>
      <c r="C62" s="8">
        <v>4827925.58</v>
      </c>
      <c r="D62" s="8">
        <v>6437330.6799999997</v>
      </c>
      <c r="E62" s="8">
        <v>20697519.780000001</v>
      </c>
      <c r="F62" s="3">
        <v>3.2152332711918414</v>
      </c>
    </row>
    <row r="63" spans="2:6" ht="15" thickBot="1" x14ac:dyDescent="0.35">
      <c r="B63" s="1" t="s">
        <v>60</v>
      </c>
      <c r="C63" s="8">
        <v>234404.94</v>
      </c>
      <c r="D63" s="8">
        <v>383094.89</v>
      </c>
      <c r="E63" s="8">
        <v>1189344.75</v>
      </c>
      <c r="F63" s="3">
        <v>3.1045696015418005</v>
      </c>
    </row>
    <row r="64" spans="2:6" ht="15" thickBot="1" x14ac:dyDescent="0.35">
      <c r="B64" s="1" t="s">
        <v>61</v>
      </c>
      <c r="C64" s="8">
        <v>550457.97</v>
      </c>
      <c r="D64" s="8">
        <v>1073719.8400000001</v>
      </c>
      <c r="E64" s="8">
        <v>4655996</v>
      </c>
      <c r="F64" s="3">
        <v>4.3363229648434176</v>
      </c>
    </row>
    <row r="65" spans="2:6" ht="15" thickBot="1" x14ac:dyDescent="0.35">
      <c r="B65" s="1" t="s">
        <v>62</v>
      </c>
      <c r="C65" s="8">
        <v>559826.12</v>
      </c>
      <c r="D65" s="8">
        <v>1673339.61</v>
      </c>
      <c r="E65" s="8">
        <v>4355023.83</v>
      </c>
      <c r="F65" s="3">
        <v>2.6025941201499436</v>
      </c>
    </row>
    <row r="66" spans="2:6" ht="15" thickBot="1" x14ac:dyDescent="0.35">
      <c r="B66" s="1" t="s">
        <v>63</v>
      </c>
      <c r="C66" s="8">
        <v>1244018.82</v>
      </c>
      <c r="D66" s="8">
        <v>2851347.4</v>
      </c>
      <c r="E66" s="8">
        <v>8752286.6999999993</v>
      </c>
      <c r="F66" s="3">
        <v>3.0695266034577195</v>
      </c>
    </row>
    <row r="67" spans="2:6" ht="15" thickBot="1" x14ac:dyDescent="0.35">
      <c r="B67" s="1" t="s">
        <v>64</v>
      </c>
      <c r="C67" s="8">
        <v>91227.199999999997</v>
      </c>
      <c r="D67" s="8">
        <v>531219.65</v>
      </c>
      <c r="E67" s="8">
        <v>2118516.9900000002</v>
      </c>
      <c r="F67" s="3">
        <v>3.9880245205537861</v>
      </c>
    </row>
    <row r="68" spans="2:6" ht="15" thickBot="1" x14ac:dyDescent="0.35">
      <c r="B68" s="1" t="s">
        <v>65</v>
      </c>
      <c r="C68" s="8">
        <v>1893824.51</v>
      </c>
      <c r="D68" s="8">
        <v>4415642.7300000004</v>
      </c>
      <c r="E68" s="8">
        <v>12186268.619999999</v>
      </c>
      <c r="F68" s="3">
        <v>2.759794975532361</v>
      </c>
    </row>
    <row r="69" spans="2:6" ht="15" thickBot="1" x14ac:dyDescent="0.35">
      <c r="B69" s="1" t="s">
        <v>66</v>
      </c>
      <c r="C69" s="8">
        <v>222638.47</v>
      </c>
      <c r="D69" s="8">
        <v>1325489.44</v>
      </c>
      <c r="E69" s="8">
        <v>3295972.5</v>
      </c>
      <c r="F69" s="3">
        <v>2.4866078902899447</v>
      </c>
    </row>
    <row r="70" spans="2:6" ht="15" thickBot="1" x14ac:dyDescent="0.35">
      <c r="B70" s="1" t="s">
        <v>67</v>
      </c>
      <c r="C70" s="8">
        <v>598527.31999999995</v>
      </c>
      <c r="D70" s="8">
        <v>1608113.42</v>
      </c>
      <c r="E70" s="8">
        <v>7349581.1100000003</v>
      </c>
      <c r="F70" s="3">
        <v>4.5703126524496023</v>
      </c>
    </row>
    <row r="71" spans="2:6" ht="15" thickBot="1" x14ac:dyDescent="0.35">
      <c r="B71" s="1" t="s">
        <v>68</v>
      </c>
      <c r="C71" s="8">
        <v>1730790.48</v>
      </c>
      <c r="D71" s="8">
        <v>2145221.92</v>
      </c>
      <c r="E71" s="8">
        <v>8533368.9800000004</v>
      </c>
      <c r="F71" s="3">
        <v>3.9778490516263236</v>
      </c>
    </row>
    <row r="72" spans="2:6" ht="15" thickBot="1" x14ac:dyDescent="0.35">
      <c r="B72" s="1" t="s">
        <v>69</v>
      </c>
      <c r="C72" s="8">
        <v>1553625.99</v>
      </c>
      <c r="D72" s="8">
        <v>2235120.4</v>
      </c>
      <c r="E72" s="8">
        <v>7780406.0599999996</v>
      </c>
      <c r="F72" s="3">
        <v>3.480978501202888</v>
      </c>
    </row>
    <row r="73" spans="2:6" ht="15" thickBot="1" x14ac:dyDescent="0.35">
      <c r="B73" s="1" t="s">
        <v>70</v>
      </c>
      <c r="C73" s="8">
        <v>1258182.06</v>
      </c>
      <c r="D73" s="8">
        <v>2625411.79</v>
      </c>
      <c r="E73" s="8">
        <v>9725785.1999999993</v>
      </c>
      <c r="F73" s="3">
        <v>3.7044798979896405</v>
      </c>
    </row>
    <row r="74" spans="2:6" ht="15" thickBot="1" x14ac:dyDescent="0.35">
      <c r="B74" s="1" t="s">
        <v>71</v>
      </c>
      <c r="C74" s="8">
        <v>340189.93</v>
      </c>
      <c r="D74" s="8">
        <v>1564958.26</v>
      </c>
      <c r="E74" s="8">
        <v>5261424.08</v>
      </c>
      <c r="F74" s="3">
        <v>3.3620219877302033</v>
      </c>
    </row>
    <row r="75" spans="2:6" x14ac:dyDescent="0.3">
      <c r="B75" s="1" t="s">
        <v>0</v>
      </c>
      <c r="C75" s="2">
        <v>87478258.349999994</v>
      </c>
      <c r="D75" s="2">
        <v>196690953.08000001</v>
      </c>
      <c r="E75" s="2">
        <v>598877095.26999998</v>
      </c>
      <c r="F75" s="3">
        <v>3.0447617742053392</v>
      </c>
    </row>
  </sheetData>
  <mergeCells count="1">
    <mergeCell ref="E3:F3"/>
  </mergeCells>
  <conditionalFormatting pivot="1" sqref="C8:E74">
    <cfRule type="colorScale" priority="2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{F441B887-96B9-4F72-AB53-494F369F3EB2}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441B887-96B9-4F72-AB53-494F369F3EB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98AB0-2834-46C1-AB14-09B4095266CE}">
  <dimension ref="A2:G31"/>
  <sheetViews>
    <sheetView showGridLines="0" tabSelected="1" zoomScaleNormal="100" workbookViewId="0">
      <selection activeCell="H20" sqref="H20"/>
    </sheetView>
  </sheetViews>
  <sheetFormatPr defaultRowHeight="14.4" x14ac:dyDescent="0.3"/>
  <cols>
    <col min="2" max="2" width="15.21875" bestFit="1" customWidth="1"/>
    <col min="3" max="3" width="6.5546875" bestFit="1" customWidth="1"/>
    <col min="4" max="5" width="7.6640625" bestFit="1" customWidth="1"/>
    <col min="6" max="6" width="13.21875" bestFit="1" customWidth="1"/>
    <col min="7" max="7" width="8.44140625" bestFit="1" customWidth="1"/>
    <col min="8" max="8" width="5.88671875" bestFit="1" customWidth="1"/>
    <col min="9" max="9" width="11.21875" bestFit="1" customWidth="1"/>
    <col min="10" max="10" width="8.109375" bestFit="1" customWidth="1"/>
    <col min="11" max="11" width="10.109375" bestFit="1" customWidth="1"/>
    <col min="12" max="12" width="11.33203125" bestFit="1" customWidth="1"/>
    <col min="13" max="13" width="6.88671875" bestFit="1" customWidth="1"/>
    <col min="14" max="14" width="6.5546875" bestFit="1" customWidth="1"/>
    <col min="15" max="15" width="8.6640625" bestFit="1" customWidth="1"/>
    <col min="16" max="16" width="4.6640625" bestFit="1" customWidth="1"/>
    <col min="17" max="17" width="11.21875" bestFit="1" customWidth="1"/>
    <col min="18" max="18" width="7.5546875" bestFit="1" customWidth="1"/>
    <col min="19" max="19" width="6.88671875" bestFit="1" customWidth="1"/>
    <col min="20" max="20" width="8.109375" bestFit="1" customWidth="1"/>
    <col min="21" max="21" width="5.6640625" bestFit="1" customWidth="1"/>
    <col min="22" max="22" width="7.6640625" bestFit="1" customWidth="1"/>
    <col min="23" max="23" width="14.77734375" bestFit="1" customWidth="1"/>
    <col min="24" max="24" width="7.33203125" bestFit="1" customWidth="1"/>
    <col min="25" max="25" width="4.5546875" bestFit="1" customWidth="1"/>
    <col min="26" max="26" width="10.77734375" bestFit="1" customWidth="1"/>
  </cols>
  <sheetData>
    <row r="2" spans="1:7" ht="18" x14ac:dyDescent="0.35">
      <c r="B2" s="7" t="s">
        <v>77</v>
      </c>
      <c r="E2" s="15" t="s">
        <v>104</v>
      </c>
    </row>
    <row r="3" spans="1:7" ht="15.6" customHeight="1" x14ac:dyDescent="0.3">
      <c r="D3" s="14" t="s">
        <v>103</v>
      </c>
      <c r="E3" s="13"/>
      <c r="F3" s="14"/>
    </row>
    <row r="4" spans="1:7" ht="15.6" customHeight="1" x14ac:dyDescent="0.3">
      <c r="B4" s="16" t="s">
        <v>4</v>
      </c>
      <c r="C4" s="17" t="s" vm="3">
        <v>2</v>
      </c>
      <c r="E4" s="13"/>
      <c r="F4" s="13"/>
    </row>
    <row r="5" spans="1:7" ht="14.4" customHeight="1" x14ac:dyDescent="0.3">
      <c r="B5" s="22" t="s">
        <v>1</v>
      </c>
      <c r="C5" s="23" t="s" vm="1">
        <v>2</v>
      </c>
      <c r="D5" s="36"/>
      <c r="E5" s="13"/>
      <c r="F5" s="13"/>
    </row>
    <row r="6" spans="1:7" ht="15.6" x14ac:dyDescent="0.3">
      <c r="E6" s="37" t="s">
        <v>107</v>
      </c>
    </row>
    <row r="7" spans="1:7" x14ac:dyDescent="0.3">
      <c r="A7" s="25"/>
      <c r="B7" s="22" t="s">
        <v>102</v>
      </c>
      <c r="C7" s="26" t="s">
        <v>72</v>
      </c>
      <c r="D7" s="26" t="s">
        <v>73</v>
      </c>
      <c r="E7" s="26" t="s">
        <v>74</v>
      </c>
      <c r="F7" s="23" t="s">
        <v>105</v>
      </c>
      <c r="G7" s="35" t="s">
        <v>106</v>
      </c>
    </row>
    <row r="8" spans="1:7" x14ac:dyDescent="0.3">
      <c r="B8" s="27" t="s">
        <v>80</v>
      </c>
      <c r="C8" s="24">
        <v>3876686.5</v>
      </c>
      <c r="D8" s="24">
        <v>10697994.09</v>
      </c>
      <c r="E8" s="24">
        <v>20991333.73</v>
      </c>
      <c r="F8" s="24">
        <v>-2212702.5500000007</v>
      </c>
      <c r="G8" s="34">
        <v>-0.10541028876300947</v>
      </c>
    </row>
    <row r="9" spans="1:7" x14ac:dyDescent="0.3">
      <c r="B9" s="28" t="s">
        <v>89</v>
      </c>
      <c r="C9" s="18"/>
      <c r="D9" s="18">
        <v>118281.03</v>
      </c>
      <c r="E9" s="18">
        <v>2840298.27</v>
      </c>
      <c r="F9" s="18">
        <v>-333376.85999999987</v>
      </c>
      <c r="G9" s="32">
        <v>-0.11737389115826904</v>
      </c>
    </row>
    <row r="10" spans="1:7" x14ac:dyDescent="0.3">
      <c r="B10" s="28" t="s">
        <v>81</v>
      </c>
      <c r="C10" s="18">
        <v>479984.39</v>
      </c>
      <c r="D10" s="18">
        <v>2258843.36</v>
      </c>
      <c r="E10" s="18">
        <v>6950493.5499999998</v>
      </c>
      <c r="F10" s="18">
        <v>-716880.88999999966</v>
      </c>
      <c r="G10" s="32">
        <v>-0.10314100500100452</v>
      </c>
    </row>
    <row r="11" spans="1:7" x14ac:dyDescent="0.3">
      <c r="B11" s="28" t="s">
        <v>100</v>
      </c>
      <c r="C11" s="18">
        <v>4764382.0599999996</v>
      </c>
      <c r="D11" s="18">
        <v>12170759.43</v>
      </c>
      <c r="E11" s="18">
        <v>35058881.399999999</v>
      </c>
      <c r="F11" s="18">
        <v>-5067398.1600000039</v>
      </c>
      <c r="G11" s="32">
        <v>-0.14453964181526921</v>
      </c>
    </row>
    <row r="12" spans="1:7" x14ac:dyDescent="0.3">
      <c r="B12" s="28" t="s">
        <v>82</v>
      </c>
      <c r="C12" s="18">
        <v>1425717.75</v>
      </c>
      <c r="D12" s="18">
        <v>5423567.6699999999</v>
      </c>
      <c r="E12" s="18">
        <v>22886336.25</v>
      </c>
      <c r="F12" s="18">
        <v>-2066097.1799999997</v>
      </c>
      <c r="G12" s="32">
        <v>-9.02764495562281E-2</v>
      </c>
    </row>
    <row r="13" spans="1:7" x14ac:dyDescent="0.3">
      <c r="B13" s="28" t="s">
        <v>90</v>
      </c>
      <c r="C13" s="18">
        <v>4036469.18</v>
      </c>
      <c r="D13" s="18">
        <v>7471763.3600000003</v>
      </c>
      <c r="E13" s="18">
        <v>25944172.039999999</v>
      </c>
      <c r="F13" s="18">
        <v>-2189637.0400000066</v>
      </c>
      <c r="G13" s="32">
        <v>-8.4398031150274722E-2</v>
      </c>
    </row>
    <row r="14" spans="1:7" x14ac:dyDescent="0.3">
      <c r="B14" s="28" t="s">
        <v>91</v>
      </c>
      <c r="C14" s="18">
        <v>2563110.11</v>
      </c>
      <c r="D14" s="18">
        <v>4685895.05</v>
      </c>
      <c r="E14" s="18">
        <v>12006271.039999999</v>
      </c>
      <c r="F14" s="18">
        <v>-1527369</v>
      </c>
      <c r="G14" s="32">
        <v>-0.12721426951893966</v>
      </c>
    </row>
    <row r="15" spans="1:7" x14ac:dyDescent="0.3">
      <c r="B15" s="28" t="s">
        <v>79</v>
      </c>
      <c r="C15" s="18">
        <v>30818546.120000001</v>
      </c>
      <c r="D15" s="18">
        <v>49770031.729999997</v>
      </c>
      <c r="E15" s="18">
        <v>161262512.18000001</v>
      </c>
      <c r="F15" s="18">
        <v>-9551596.819999963</v>
      </c>
      <c r="G15" s="32">
        <v>-5.9230113005672033E-2</v>
      </c>
    </row>
    <row r="16" spans="1:7" x14ac:dyDescent="0.3">
      <c r="B16" s="28" t="s">
        <v>83</v>
      </c>
      <c r="C16" s="18">
        <v>2524401.4900000002</v>
      </c>
      <c r="D16" s="18">
        <v>6206743.5</v>
      </c>
      <c r="E16" s="18">
        <v>18414576.809999999</v>
      </c>
      <c r="F16" s="18">
        <v>-2381839.4799999967</v>
      </c>
      <c r="G16" s="32">
        <v>-0.12934532813735602</v>
      </c>
    </row>
    <row r="17" spans="2:7" x14ac:dyDescent="0.3">
      <c r="B17" s="28" t="s">
        <v>92</v>
      </c>
      <c r="C17" s="18">
        <v>2904063.69</v>
      </c>
      <c r="D17" s="18">
        <v>4463460.7300000004</v>
      </c>
      <c r="E17" s="18">
        <v>11717810.460000001</v>
      </c>
      <c r="F17" s="18">
        <v>-1049543.3199999984</v>
      </c>
      <c r="G17" s="32">
        <v>-8.9568211022249142E-2</v>
      </c>
    </row>
    <row r="18" spans="2:7" x14ac:dyDescent="0.3">
      <c r="B18" s="28" t="s">
        <v>84</v>
      </c>
      <c r="C18" s="18"/>
      <c r="D18" s="18">
        <v>1881281.6</v>
      </c>
      <c r="E18" s="18">
        <v>7922197.0099999998</v>
      </c>
      <c r="F18" s="18">
        <v>-326785.86000000034</v>
      </c>
      <c r="G18" s="32">
        <v>-4.1249398315581692E-2</v>
      </c>
    </row>
    <row r="19" spans="2:7" x14ac:dyDescent="0.3">
      <c r="B19" s="28" t="s">
        <v>93</v>
      </c>
      <c r="C19" s="18">
        <v>225342.85</v>
      </c>
      <c r="D19" s="18">
        <v>3356013.39</v>
      </c>
      <c r="E19" s="18">
        <v>7984235.1399999997</v>
      </c>
      <c r="F19" s="18">
        <v>-655937.64999999944</v>
      </c>
      <c r="G19" s="32">
        <v>-8.2154099735093661E-2</v>
      </c>
    </row>
    <row r="20" spans="2:7" x14ac:dyDescent="0.3">
      <c r="B20" s="28" t="s">
        <v>85</v>
      </c>
      <c r="C20" s="18"/>
      <c r="D20" s="18">
        <v>1985436.8</v>
      </c>
      <c r="E20" s="18">
        <v>11402159.76</v>
      </c>
      <c r="F20" s="18">
        <v>-1402308.5700000003</v>
      </c>
      <c r="G20" s="32">
        <v>-0.1229862236204977</v>
      </c>
    </row>
    <row r="21" spans="2:7" x14ac:dyDescent="0.3">
      <c r="B21" s="28" t="s">
        <v>94</v>
      </c>
      <c r="C21" s="18"/>
      <c r="D21" s="18">
        <v>2478582.35</v>
      </c>
      <c r="E21" s="18">
        <v>13677506.75</v>
      </c>
      <c r="F21" s="18">
        <v>-1435642.7600000016</v>
      </c>
      <c r="G21" s="32">
        <v>-0.1049637763841719</v>
      </c>
    </row>
    <row r="22" spans="2:7" x14ac:dyDescent="0.3">
      <c r="B22" s="28" t="s">
        <v>86</v>
      </c>
      <c r="C22" s="18">
        <v>624511.51</v>
      </c>
      <c r="D22" s="18">
        <v>4694011.05</v>
      </c>
      <c r="E22" s="18">
        <v>5656740.3200000003</v>
      </c>
      <c r="F22" s="18">
        <v>-524119.02999999933</v>
      </c>
      <c r="G22" s="32">
        <v>-9.2653896122281129E-2</v>
      </c>
    </row>
    <row r="23" spans="2:7" x14ac:dyDescent="0.3">
      <c r="B23" s="28" t="s">
        <v>87</v>
      </c>
      <c r="C23" s="18">
        <v>5694417.1100000003</v>
      </c>
      <c r="D23" s="18">
        <v>13365181.73</v>
      </c>
      <c r="E23" s="18">
        <v>31857231.300000001</v>
      </c>
      <c r="F23" s="18">
        <v>-2497140.91</v>
      </c>
      <c r="G23" s="32">
        <v>-7.8385371487069561E-2</v>
      </c>
    </row>
    <row r="24" spans="2:7" x14ac:dyDescent="0.3">
      <c r="B24" s="28" t="s">
        <v>95</v>
      </c>
      <c r="C24" s="18">
        <v>408770.79</v>
      </c>
      <c r="D24" s="18">
        <v>2792885.74</v>
      </c>
      <c r="E24" s="18">
        <v>5189452.4400000004</v>
      </c>
      <c r="F24" s="18">
        <v>-940738.24999999907</v>
      </c>
      <c r="G24" s="32">
        <v>-0.1812789038683239</v>
      </c>
    </row>
    <row r="25" spans="2:7" x14ac:dyDescent="0.3">
      <c r="B25" s="28" t="s">
        <v>96</v>
      </c>
      <c r="C25" s="18">
        <v>747761.23</v>
      </c>
      <c r="D25" s="18">
        <v>3586722.7</v>
      </c>
      <c r="E25" s="18">
        <v>11829546.960000001</v>
      </c>
      <c r="F25" s="18">
        <v>-507754.55999999866</v>
      </c>
      <c r="G25" s="32">
        <v>-4.2922570214810545E-2</v>
      </c>
    </row>
    <row r="26" spans="2:7" x14ac:dyDescent="0.3">
      <c r="B26" s="28" t="s">
        <v>88</v>
      </c>
      <c r="C26" s="18">
        <v>12804937.970000001</v>
      </c>
      <c r="D26" s="18">
        <v>17283549.059999999</v>
      </c>
      <c r="E26" s="18">
        <v>48965337.950000003</v>
      </c>
      <c r="F26" s="18">
        <v>-4361315.049999997</v>
      </c>
      <c r="G26" s="32">
        <v>-8.9069436311324315E-2</v>
      </c>
    </row>
    <row r="27" spans="2:7" x14ac:dyDescent="0.3">
      <c r="B27" s="28" t="s">
        <v>97</v>
      </c>
      <c r="C27" s="18"/>
      <c r="D27" s="18">
        <v>1773783.69</v>
      </c>
      <c r="E27" s="18">
        <v>12618989.83</v>
      </c>
      <c r="F27" s="18">
        <v>-1785178.0700000003</v>
      </c>
      <c r="G27" s="32">
        <v>-0.14146758924838601</v>
      </c>
    </row>
    <row r="28" spans="2:7" x14ac:dyDescent="0.3">
      <c r="B28" s="28" t="s">
        <v>98</v>
      </c>
      <c r="C28" s="18">
        <v>53347.12</v>
      </c>
      <c r="D28" s="18">
        <v>226086.88</v>
      </c>
      <c r="E28" s="18">
        <v>1767821.3</v>
      </c>
      <c r="F28" s="18">
        <v>-196436.74000000022</v>
      </c>
      <c r="G28" s="32">
        <v>-0.11111798460624964</v>
      </c>
    </row>
    <row r="29" spans="2:7" x14ac:dyDescent="0.3">
      <c r="B29" s="28" t="s">
        <v>99</v>
      </c>
      <c r="C29" s="18">
        <v>1998158.57</v>
      </c>
      <c r="D29" s="18">
        <v>8078947.71</v>
      </c>
      <c r="E29" s="18">
        <v>34152244.240000002</v>
      </c>
      <c r="F29" s="18">
        <v>-2979488.5399999991</v>
      </c>
      <c r="G29" s="32">
        <v>-8.7241368943782149E-2</v>
      </c>
    </row>
    <row r="30" spans="2:7" x14ac:dyDescent="0.3">
      <c r="B30" s="29" t="s">
        <v>101</v>
      </c>
      <c r="C30" s="30">
        <v>11527649.91</v>
      </c>
      <c r="D30" s="30">
        <v>31921130.43</v>
      </c>
      <c r="E30" s="30">
        <v>87780946.540000007</v>
      </c>
      <c r="F30" s="30">
        <v>-10235186.649999991</v>
      </c>
      <c r="G30" s="33">
        <v>-0.11659918300534641</v>
      </c>
    </row>
    <row r="31" spans="2:7" x14ac:dyDescent="0.3">
      <c r="B31" s="19" t="s">
        <v>0</v>
      </c>
      <c r="C31" s="20">
        <v>87478258.349999994</v>
      </c>
      <c r="D31" s="21">
        <v>196690953.08000001</v>
      </c>
      <c r="E31" s="21">
        <v>598877095.26999998</v>
      </c>
      <c r="F31" s="21">
        <v>-54944473.939999938</v>
      </c>
      <c r="G31" s="31">
        <v>-9.1745826270461336E-2</v>
      </c>
    </row>
  </sheetData>
  <conditionalFormatting pivot="1" sqref="G8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{69B5FE15-2582-4950-A62E-8B5CF5AA933A}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7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9B5FE15-2582-4950-A62E-8B5CF5AA933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2 4 a 9 5 4 b 4 - 3 3 5 2 - 4 d b 2 - 8 5 9 5 - d 8 b 4 5 6 3 3 7 d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J k H A A B Q S w M E F A A C A A g A N E j 3 W I n V K E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T U M z E w 0 T O w 0 Y c J 2 v h m 5 i E U G A E d D J J F E r R x L s 0 p K S 1 K t U v N 0 / X 0 s 9 G H c W 3 0 o X 6 w A w B Q S w M E F A A C A A g A N E j 3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R I 9 1 g s H 4 E / m Q Q A A G E Y A A A T A B w A R m 9 y b X V s Y X M v U 2 V j d G l v b j E u b S C i G A A o o B Q A A A A A A A A A A A A A A A A A A A A A A A A A A A D l W N 9 P 4 z g Q f k f i f 4 j C S y p F 0 a X 8 0 N 6 h P n A t 6 J D u u s u W W + n U o s o k p o 3 W s X u 2 0 6 N X 8 b / f 2 E l I n M Q s Z Q F p d T y U a B x / 8 3 3 j m b E d g S O Z M O p M 8 v / h 6 d 6 e W C K O Y 2 e C C B b O w C F Y 7 u 8 5 8 D d h G Y 8 w W C 4 Y i T E P L h J 4 w X O H v 8 z + F J i L m c h u l 2 j 2 k e I R T 9 Z 4 N s L i q 2 S r 2 f l 9 h M l M o 7 m 9 / b 2 E 1 t E q d 3 G S z q N M S J Z i 3 u l V I / i 5 8 W A X r 7 O 5 g R 2 J t a v g N O 5 2 e u D m c p x P S C 7 d w U 7 A r j 9 G K R 6 4 d f x A 4 d 8 8 T I e M S k z l z S P j y 3 T F u A S l w 8 k X R W A o 1 s G I R V k K b 3 n f K 8 i f j j B J 0 k R i P n B 9 1 3 e G j G Q p F Y N j 3 z m n E Y s T u h i E / e O + 7 1 x l T O K J 3 B A 8 q B 6 D M a P 4 p v d I 9 h N n K V N k f 8 M I g i M U 4 W t 0 C y 8 W I 4 X d a + j y n W n x w h k h k w g R x M V A 8 q y O P V w i u o D 3 r z c r X O F e c 0 T F H e N p z l w N K v Q W E X + 7 d U v p c x C G w e c l l S d H g Z r y 4 D v V M I x I s D k S 3 0 s 9 k C L + F c u W e U W Q V J 5 b A x E w p Z g Y 9 o d K y G c M M y P g 9 g W R r C a l s G u r 1 9 D r u 2 d E J l c O L C f J B C y w s k h i W g o A b i D 5 N W F W E q G V R Y N s 7 v X v 3 X h c Q w B M G l U 9 t 5 m Y t Z 3 H / i 0 q u 0 B + o 7 r O 0 d + t q m t i r D V 9 + L K a 3 q n u z K q G m s u H w 1 a N 5 P a + x X 5 o q 5 0 d G o x Z P z s 2 m P B l H c b S K W A V 5 / 9 C V F s D H C 9 g 9 3 z F R g G B d i m i + t d a i I 9 0 X q M f K D / u + O w 7 n P W f 6 a z S 9 o S 7 I q J P t Z h + o 8 W s O I u z 6 E 1 6 T A n 9 R k 2 m g H + 3 L l O X Y 2 0 z J z 9 q m 6 n s R x b 7 s c V + 8 o O 2 q 2 I 9 y / O Q K S 1 O 1 o l o d i f d z f B C J V D 7 2 I M k X j C + a R + U c j c t + x r x B D W A z M I 1 N V Z l e 4 e A t V C J O U / h F v L K l W u i y y X Z v E U B t 7 2 8 S x 1 b x P 2 / b g I x p G q Z d u p Z J i m u p 2 p 3 R X z j / n A l N 2 0 j x W W 0 U c q y K t l p l t 5 i X u 8 V Q 0 S i D K 4 U Q P X s V o A G i Z s b f 0 N i u 2 1 s S x Z j D R 8 A k M G o U V 1 W j + Y G q S L U W W P b w s 0 F x N g 7 U K 9 5 / Z / C D / 7 P f t j r B U H X a D / 0 P 6 j R h 0 o 3 o 2 u s 1 1 + y X G c l W E 3 9 P R H S y 1 3 6 z m R F E g k 5 G u i H X z d j J p e Q m V 7 P h 4 g S U v 6 e 3 0 u O t B Q R n H P O + A u T p 4 N b x 2 6 j p J n n N g o V H p c l V D / e q I E n F q 8 C z l O 0 j n p J R U 5 l I h G X D r t z / l D 1 W 6 G f x X E + 3 2 t T A M D G N N / B K F o 6 I 3 A T 6 K G P d 3 r A m y r P U G 2 V t q c 4 / I U R 7 6 Z g 4 w t U U h s D h e Z N z Q k W K p 9 x y t b d Q V Y D V Z A t n O G s W N J o h u b b Q Q 9 t U T c 5 v X b U d w 6 2 z q R c b s 2 x L c p V o 7 D m c m h P Z p O l y m b b w t e z G k Q o d N 1 Z n 5 X K W l L x f l 0 U T N F u h D f V X m 7 8 o 5 5 V R t 8 u w y C k a 7 L 0 5 V 5 s n K c F W N O i 4 b x b Q b 4 s p Z M b O / v D 5 7 E P W / Q N 4 r u d H 1 s U u r Z R v e M V 6 W a 5 0 R o F E t q r t n G p 3 V b B L z O 6 e c V r I J / u 7 + 2 X m x g V c 0 j F B Z Z i r n a g z r 3 M O F O p b 9 R B c Q x r f 6 s e s X 8 o Y S g W s w a w P s D 1 X v s D z L O P U u U m + R 4 n K M u X j s 6 M e I x S 6 / B j O + u 7 p / 8 B U E s B A i 0 A F A A C A A g A N E j 3 W I n V K E i n A A A A 9 w A A A B I A A A A A A A A A A A A A A A A A A A A A A E N v b m Z p Z y 9 Q Y W N r Y W d l L n h t b F B L A Q I t A B Q A A g A I A D R I 9 1 h T c j g s m w A A A O E A A A A T A A A A A A A A A A A A A A A A A P M A A A B b Q 2 9 u d G V u d F 9 U e X B l c 1 0 u e G 1 s U E s B A i 0 A F A A C A A g A N E j 3 W C w f g T + Z B A A A Y R g A A B M A A A A A A A A A A A A A A A A A 2 w E A A E Z v c m 1 1 b G F z L 1 N l Y 3 R p b 2 4 x L m 1 Q S w U G A A A A A A M A A w D C A A A A w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l Q A A A A A A A B A V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c t M T l U M D k 6 M z g 6 M T A u N j E 2 N D g y N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O V Q w O T o z N j o 0 M C 4 y N z U x N D I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z h k Y T g 3 M G Y t Z j c z O C 0 0 Z m V l L W I 2 Y 2 U t M D Z h N D A x Y j Q 2 Z T A z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V U 1 R f U E V S R k 9 S T S A o M i k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5 V D A 5 O j M 2 O j Q 3 L j k 4 M z g 0 M j l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x Z D R i Z j B k L T A x M 2 E t N G R k Z S 1 h Z W M 2 L W M x Z j c z Y 2 Y 5 M j l j Y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y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y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V U 1 R f U E V S R k 9 S T S A o M i k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l U M D k 6 M z c 6 M T E u M j I z N T Y 3 M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V U 1 R f U E V S R k 9 S T S A o M i k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4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l U M D k 6 M z c 6 M j c u M T g 5 M j I 2 N l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I 5 N 2 Q 0 Y z k w L W Q 1 N m Y t N D I 4 N S 0 4 M D M 2 L W V m N W I x Z D Y 1 Z T Q 0 N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4 v Q 2 h h b m d l Z C B U e X B l L n t k Y X R l L D B 9 J n F 1 b 3 Q 7 L C Z x d W 9 0 O 1 N l Y 3 R p b 2 4 x L 2 Z h Y 3 R f c 2 F s Z X N f b W 9 u L 0 N o Y W 5 n Z W Q g V H l w Z S 5 7 c H J v Z H V j d F 9 j b 2 R l L D F 9 J n F 1 b 3 Q 7 L C Z x d W 9 0 O 1 N l Y 3 R p b 2 4 x L 2 Z h Y 3 R f c 2 F s Z X N f b W 9 u L 0 N o Y W 5 n Z W Q g V H l w Z S 5 7 Y 3 V z d G 9 t Z X J f Y 2 9 k Z S w y f S Z x d W 9 0 O y w m c X V v d D t T Z W N 0 a W 9 u M S 9 m Y W N 0 X 3 N h b G V z X 2 1 v b i 9 D Y W x j d W x h d G V k I E F i c 2 9 s d X R l I F Z h b H V l L n t R d H k s M 3 0 m c X V v d D s s J n F 1 b 3 Q 7 U 2 V j d G l v b j E v Z m F j d F 9 z Y W x l c 1 9 t b 2 4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L 0 N o Y W 5 n Z W Q g V H l w Z S 5 7 Z G F 0 Z S w w f S Z x d W 9 0 O y w m c X V v d D t T Z W N 0 a W 9 u M S 9 m Y W N 0 X 3 N h b G V z X 2 1 v b i 9 D a G F u Z 2 V k I F R 5 c G U u e 3 B y b 2 R 1 Y 3 R f Y 2 9 k Z S w x f S Z x d W 9 0 O y w m c X V v d D t T Z W N 0 a W 9 u M S 9 m Y W N 0 X 3 N h b G V z X 2 1 v b i 9 D a G F u Z 2 V k I F R 5 c G U u e 2 N 1 c 3 R v b W V y X 2 N v Z G U s M n 0 m c X V v d D s s J n F 1 b 3 Q 7 U 2 V j d G l v b j E v Z m F j d F 9 z Y W x l c 1 9 t b 2 4 v Q 2 F s Y 3 V s Y X R l Z C B B Y n N v b H V 0 Z S B W Y W x 1 Z S 5 7 U X R 5 L D N 9 J n F 1 b 3 Q 7 L C Z x d W 9 0 O 1 N l Y 3 R p b 2 4 x L 2 Z h Y 3 R f c 2 F s Z X N f b W 9 u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1 V T V F 9 Q R V J G T 1 J N I C g y K S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B U M D c 6 M T E 6 M z g u O T I z M D g 1 N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n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T E u e 2 R h d G U s M H 0 m c X V v d D s s J n F 1 b 3 Q 7 U 2 V j d G l v b j E v Z G l t X 2 R h d G U v S W 5 z Z X J 0 Z W Q g U 3 R h c n Q g b 2 Y g T W 9 u d G g x L n t T d G F y d C B v Z i B N b 2 5 0 a C w x f S Z x d W 9 0 O y w m c X V v d D t T Z W N 0 a W 9 u M S 9 k a W 1 f Z G F 0 Z S 9 B Z G R l Z C B D d X N 0 b 2 0 x L n t D d X N 0 b 2 0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M S 5 7 Z G F 0 Z S w w f S Z x d W 9 0 O y w m c X V v d D t T Z W N 0 a W 9 u M S 9 k a W 1 f Z G F 0 Z S 9 J b n N l c n R l Z C B T d G F y d C B v Z i B N b 2 5 0 a D E u e 1 N 0 Y X J 0 I G 9 m I E 1 v b n R o L D F 9 J n F 1 b 3 Q 7 L C Z x d W 9 0 O 1 N l Y 3 R p b 2 4 x L 2 R p b V 9 k Y X R l L 0 F k Z G V k I E N 1 c 3 R v b T E u e 0 N 1 c 3 R v b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1 V T V F 9 Q R V J G T 1 J N I C g y K S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N 1 Y m h h J T V D T 2 5 l R H J p d m U l N U N E Z X N r d G 9 w J T V D R X h j Z W w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N 1 Y m h h J T V D T 2 5 l R H J p d m U l N U N E Z X N r d G 9 w J T V D R X h j Z W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z d W J o Y S U 1 Q 0 9 u Z U R y a X Z l J T V D R G V z a 3 R v c C U 1 Q 0 V 4 Y 2 V s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4 v Q y U z Q S U 1 Q 1 V z Z X J z J T V D c 3 V i a G E l N U N P b m V E c m l 2 Z S U 1 Q 0 R l c 2 t 0 b 3 A l N U N F e G N l b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N U M D M 6 M z E 6 N D A u N T g y N j I 2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i c / L v L y 3 t M h o 8 x L j + T n u Q A A A A A A g A A A A A A E G Y A A A A B A A A g A A A A m Q v + f A / Y t U r d M W O t n y 9 y V Q / E D 3 9 U 1 E v a V 9 b A A M l p m V k A A A A A D o A A A A A C A A A g A A A A q G Q u 4 G k T Y 5 N t M c n O 0 A / A y v o X c F l Y + F 8 v M X Z D G R f F H L Z Q A A A A M Y f 1 K V M s T y p f o g 5 j h C 3 8 w H H U T m Y 5 o R v C Z i 9 e Q b f K Q 2 j r E 2 v 3 e h R D l 3 A + z H k h d 7 c 5 e f l Q t g A + i G U t 4 V x p d L 4 n D a / Q Z x c o S + 9 p n 3 A t s Q M D d 3 p A A A A A 9 4 c L F K V t W g 9 S O R L C i i M e p n T 5 6 k s q T 5 r f N w l 2 y L J M u h / 1 w 3 R G n m S t 1 k p U 2 e 4 o n R A e W I W C W 1 9 G z x 6 x w / g g y W D K b g = =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6 e 8 0 1 a a f - 9 a 7 0 - 4 2 4 6 - a 9 2 5 - 8 1 8 6 3 c 9 5 6 9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7 2 4 c 6 8 4 - d e 0 2 - 4 6 4 1 - 9 7 c 2 - 1 8 f 9 1 b 3 e f 7 f 4 , d i m _ m a r k e t _ 7 b 4 4 2 4 a 0 - 4 a 1 f - 4 a 6 4 - a d 6 4 - 7 6 8 9 5 3 b f d 1 3 c , d i m _ p r o d u c t _ 5 8 c f 4 d 2 7 - 6 c 7 7 - 4 2 d b - 9 4 d a - 4 f 0 b 7 7 0 d a 8 8 b , f a c t _ s a l e s _ m o n _ 2 6 4 b 1 7 8 6 - 6 0 f a - 4 b 2 1 - 8 f 7 5 - 6 7 1 3 b 6 1 0 e 5 8 8 , d i m _ d a t e _ 2 4 a 9 5 4 b 4 - 3 3 5 2 - 4 d b 2 - 8 5 9 5 - d 8 b 4 5 6 3 3 7 d 9 7 , n s _ t a r g e t s _ 2 0 2 1 _ 6 e 8 0 1 a a f - 9 a 7 0 - 4 2 4 6 - a 9 2 5 - 8 1 8 6 3 c 9 5 6 9 2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 T a b l e s \ d i m _ c u s t o m e r \ M e a s u r e s \ N e t _ s a l e s < / K e y > < / D i a g r a m O b j e c t K e y > < D i a g r a m O b j e c t K e y > < K e y > T a b l e s \ d i m _ c u s t o m e r \ M e a s u r e s \ 2 0 1 9 < / K e y > < / D i a g r a m O b j e c t K e y > < D i a g r a m O b j e c t K e y > < K e y > T a b l e s \ d i m _ c u s t o m e r \ M e a s u r e s \ 2 0 2 0 < / K e y > < / D i a g r a m O b j e c t K e y > < D i a g r a m O b j e c t K e y > < K e y > T a b l e s \ d i m _ c u s t o m e r \ M e a s u r e s \ 2 0 2 1 < / K e y > < / D i a g r a m O b j e c t K e y > < D i a g r a m O b j e c t K e y > < K e y > T a b l e s \ d i m _ c u s t o m e r \ M e a s u r e s \ 2 0 2 1   V / S   2 0 2 0 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< / K e y > < / D i a g r a m O b j e c t K e y > < D i a g r a m O b j e c t K e y > < K e y > T a b l e s \ f a c t _ s a l e s _ m o n \ C o l u m n s \ d a t e < / K e y > < / D i a g r a m O b j e c t K e y > < D i a g r a m O b j e c t K e y > < K e y > T a b l e s \ f a c t _ s a l e s _ m o n \ C o l u m n s \ p r o d u c t _ c o d e < / K e y > < / D i a g r a m O b j e c t K e y > < D i a g r a m O b j e c t K e y > < K e y > T a b l e s \ f a c t _ s a l e s _ m o n \ C o l u m n s \ c u s t o m e r _ c o d e < / K e y > < / D i a g r a m O b j e c t K e y > < D i a g r a m O b j e c t K e y > < K e y > T a b l e s \ f a c t _ s a l e s _ m o n \ C o l u m n s \ Q t y < / K e y > < / D i a g r a m O b j e c t K e y > < D i a g r a m O b j e c t K e y > < K e y > T a b l e s \ f a c t _ s a l e s _ m o n \ C o l u m n s \ n e t _ s a l e s _ a m o u n t < / K e y > < / D i a g r a m O b j e c t K e y > < D i a g r a m O b j e c t K e y > < K e y > T a b l e s \ f a c t _ s a l e s _ m o n \ C o l u m n s \ F y < / K e y > < / D i a g r a m O b j e c t K e y > < D i a g r a m O b j e c t K e y > < K e y > T a b l e s \ f a c t _ s a l e s _ m o n \ M e a s u r e s \ S u m   o f   n e t _ s a l e s _ a m o u n t < / K e y > < / D i a g r a m O b j e c t K e y > < D i a g r a m O b j e c t K e y > < K e y > T a b l e s \ f a c t _ s a l e s _ m o n \ S u m 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 2 4 . 6 0 0 0 0 0 0 0 0 0 0 0 0 2 3 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 1 9 9 . 6 < / H e i g h t > < I s E x p a n d e d > t r u e < / I s E x p a n d e d > < L a y e d O u t > t r u e < / L a y e d O u t > < W i d t h > 2 1 4 . 4 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 V / S 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 1 8 4 . 4 < / H e i g h t > < I s E x p a n d e d > t r u e < / I s E x p a n d e d > < L a y e d O u t > t r u e < / L a y e d O u t > < L e f t > 5 3 6 . 7 0 3 8 1 0 5 6 7 6 6 5 8 7 < / L e f t > < T a b I n d e x > 1 < / T a b I n d e x > < W i d t h > 2 2 1 . 6 0 0 0 0 0 0 0 0 0 0 0 0 2 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 2 1 3 . 2 < / H e i g h t > < I s E x p a n d e d > t r u e < / I s E x p a n d e d > < L a y e d O u t > t r u e < / L a y e d O u t > < L e f t > 5 3 1 . 0 0 7 6 2 1 1 3 5 3 3 1 6 5 < / L e f t > < T a b I n d e x > 3 < / T a b I n d e x > < T o p > 2 3 4 . 4 < / T o p > < W i d t h > 2 3 4 . 3 9 9 9 9 9 9 9 9 9 9 9 9 8 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< / K e y > < / a : K e y > < a : V a l u e   i : t y p e = " D i a g r a m D i s p l a y N o d e V i e w S t a t e " > < H e i g h t > 2 0 2 . 8 < / H e i g h t > < I s E x p a n d e d > t r u e < / I s E x p a n d e d > < L a y e d O u t > t r u e < / L a y e d O u t > < L e f t > 2 0 1 . 3 1 1 4 3 1 7 0 2 9 9 7 1 4 < / L e f t > < T a b I n d e x > 2 < / T a b I n d e x > < T o p > 2 5 6 . 4 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 5 < / T a b I n d e x > < T o p > 4 6 8 . 2 0 0 0 0 0 0 0 0 0 0 0 0 5 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 8 0 5 . 4 0 7 6 2 1 1 3 5 3 3 1 7 4 < / L e f t > < T a b I n d e x > 4 < / T a b I n d e x > < T o p > 2 3 4 . 1 0 0 0 0 0 0 0 0 0 0 0 0 2 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 ( 2 3 0 . 4 , 9 7 . 2 6 6 6 6 7 ) .   E n d   p o i n t   2 :   ( 5 2 0 . 7 0 3 8 1 0 5 6 7 6 6 6 , 7 7 . 2 6 6 6 6 7 ) 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 2 3 0 . 4 0 0 0 0 0 0 0 0 0 0 0 0 3 < / b : _ x > < b : _ y > 9 7 . 2 6 6 6 6 7 0 0 0 0 0 0 0 1 2 < / b : _ y > < / b : P o i n t > < b : P o i n t > < b : _ x > 3 7 3 . 5 5 1 9 0 5 5 < / b : _ x > < b : _ y > 9 7 . 2 6 6 6 6 7 < / b : _ y > < / b : P o i n t > < b : P o i n t > < b : _ x > 3 7 5 . 5 5 1 9 0 5 5 < / b : _ x > < b : _ y > 9 5 . 2 6 6 6 6 7 < / b : _ y > < / b : P o i n t > < b : P o i n t > < b : _ x > 3 7 5 . 5 5 1 9 0 5 5 < / b : _ x > < b : _ y > 7 9 . 2 6 6 6 6 7 < / b : _ y > < / b : P o i n t > < b : P o i n t > < b : _ x > 3 7 7 . 5 5 1 9 0 5 5 < / b : _ x > < b : _ y > 7 7 . 2 6 6 6 6 7 < / b : _ y > < / b : P o i n t > < b : P o i n t > < b : _ x > 5 2 0 . 7 0 3 8 1 0 5 6 7 6 6 6 < / b : _ x > < b : _ y > 7 7 . 2 6 6 6 6 7 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 2 1 4 . 4 0 0 0 0 0 0 0 0 0 0 0 0 3 < / b : _ x > < b : _ y > 8 9 . 2 6 6 6 6 7 0 0 0 0 0 0 0 1 2 < / b : _ y > < / L a b e l L o c a t i o n > < L o c a t i o n   x m l n s : b = " h t t p : / / s c h e m a s . d a t a c o n t r a c t . o r g / 2 0 0 4 / 0 7 / S y s t e m . W i n d o w s " > < b : _ x > 2 1 4 . 4 0 0 0 0 0 0 0 0 0 0 0 0 3 < / b : _ x > < b : _ y > 9 7 . 2 6 6 6 6 7 0 0 0 0 0 0 0 1 2 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 5 2 0 . 7 0 3 8 1 0 5 6 7 6 6 6 < / b : _ x > < b : _ y > 6 9 . 2 6 6 6 6 7 < / b : _ y > < / L a b e l L o c a t i o n > < L o c a t i o n   x m l n s : b = " h t t p : / / s c h e m a s . d a t a c o n t r a c t . o r g / 2 0 0 4 / 0 7 / S y s t e m . W i n d o w s " > < b : _ x > 5 3 6 . 7 0 3 8 1 0 5 6 7 6 6 5 8 7 < / b : _ x > < b : _ y > 7 7 . 2 6 6 6 6 7 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 2 3 0 . 4 0 0 0 0 0 0 0 0 0 0 0 0 3 < / b : _ x > < b : _ y > 9 7 . 2 6 6 6 6 7 0 0 0 0 0 0 0 1 2 < / b : _ y > < / b : P o i n t > < b : P o i n t > < b : _ x > 3 7 3 . 5 5 1 9 0 5 5 < / b : _ x > < b : _ y > 9 7 . 2 6 6 6 6 7 < / b : _ y > < / b : P o i n t > < b : P o i n t > < b : _ x > 3 7 5 . 5 5 1 9 0 5 5 < / b : _ x > < b : _ y > 9 5 . 2 6 6 6 6 7 < / b : _ y > < / b : P o i n t > < b : P o i n t > < b : _ x > 3 7 5 . 5 5 1 9 0 5 5 < / b : _ x > < b : _ y > 7 9 . 2 6 6 6 6 7 < / b : _ y > < / b : P o i n t > < b : P o i n t > < b : _ x > 3 7 7 . 5 5 1 9 0 5 5 < / b : _ x > < b : _ y > 7 7 . 2 6 6 6 6 7 < / b : _ y > < / b : P o i n t > < b : P o i n t > < b : _ x > 5 2 0 . 7 0 3 8 1 0 5 6 7 6 6 6 < / b : _ x > < b : _ y > 7 7 . 2 6 6 6 6 7 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 ( 3 0 9 . 3 1 1 4 3 2 , 2 4 0 . 4 ) .   E n d   p o i n t   2 :   ( 2 3 0 . 4 , 1 1 7 . 2 6 6 6 6 7 ) 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 3 0 9 . 3 1 1 4 3 2 < / b : _ x > < b : _ y > 2 4 0 . 3 9 9 9 9 9 9 9 9 9 9 9 9 8 < / b : _ y > < / b : P o i n t > < b : P o i n t > < b : _ x > 3 0 9 . 3 1 1 4 3 2 < / b : _ x > < b : _ y > 1 1 9 . 2 6 6 6 6 7 < / b : _ y > < / b : P o i n t > < b : P o i n t > < b : _ x > 3 0 7 . 3 1 1 4 3 2 < / b : _ x > < b : _ y > 1 1 7 . 2 6 6 6 6 7 < / b : _ y > < / b : P o i n t > < b : P o i n t > < b : _ x > 2 3 0 . 4 < / b : _ x > < b : _ y > 1 1 7 . 2 6 6 6 6 7 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 3 0 1 . 3 1 1 4 3 2 < / b : _ x > < b : _ y > 2 4 0 . 3 9 9 9 9 9 9 9 9 9 9 9 9 8 < / b : _ y > < / L a b e l L o c a t i o n > < L o c a t i o n   x m l n s : b = " h t t p : / / s c h e m a s . d a t a c o n t r a c t . o r g / 2 0 0 4 / 0 7 / S y s t e m . W i n d o w s " > < b : _ x > 3 0 9 . 3 1 1 4 3 2 < / b : _ x > < b : _ y > 2 5 6 . 4 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 2 1 4 . 4 < / b : _ x > < b : _ y > 1 0 9 . 2 6 6 6 6 7 < / b : _ y > < / L a b e l L o c a t i o n > < L o c a t i o n   x m l n s : b = " h t t p : / / s c h e m a s . d a t a c o n t r a c t . o r g / 2 0 0 4 / 0 7 / S y s t e m . W i n d o w s " > < b : _ x > 2 1 4 . 4 0 0 0 0 0 0 0 0 0 0 0 0 3 < / b : _ x > < b : _ y > 1 1 7 . 2 6 6 6 6 7 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 3 0 9 . 3 1 1 4 3 2 < / b : _ x > < b : _ y > 2 4 0 . 3 9 9 9 9 9 9 9 9 9 9 9 9 8 < / b : _ y > < / b : P o i n t > < b : P o i n t > < b : _ x > 3 0 9 . 3 1 1 4 3 2 < / b : _ x > < b : _ y > 1 1 9 . 2 6 6 6 6 7 < / b : _ y > < / b : P o i n t > < b : P o i n t > < b : _ x > 3 0 7 . 3 1 1 4 3 2 < / b : _ x > < b : _ y > 1 1 7 . 2 6 6 6 6 7 < / b : _ y > < / b : P o i n t > < b : P o i n t > < b : _ x > 2 3 0 . 4 < / b : _ x > < b : _ y > 1 1 7 . 2 6 6 6 6 7 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 ( 4 3 3 . 3 1 1 4 3 1 7 0 2 9 9 7 , 3 5 9 . 4 ) .   E n d   p o i n t   2 :   ( 5 1 5 . 0 0 7 6 2 1 1 3 5 3 3 2 , 3 3 9 . 4 ) 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 4 3 3 . 3 1 1 4 3 1 7 0 2 9 9 7 0 8 < / b : _ x > < b : _ y > 3 5 9 . 4 < / b : _ y > < / b : P o i n t > < b : P o i n t > < b : _ x > 4 7 2 . 1 5 9 5 2 6 4 9 9 9 9 9 9 7 < / b : _ x > < b : _ y > 3 5 9 . 4 < / b : _ y > < / b : P o i n t > < b : P o i n t > < b : _ x > 4 7 4 . 1 5 9 5 2 6 4 9 9 9 9 9 9 7 < / b : _ x > < b : _ y > 3 5 7 . 4 < / b : _ y > < / b : P o i n t > < b : P o i n t > < b : _ x > 4 7 4 . 1 5 9 5 2 6 4 9 9 9 9 9 9 7 < / b : _ x > < b : _ y > 3 4 1 . 4 < / b : _ y > < / b : P o i n t > < b : P o i n t > < b : _ x > 4 7 6 . 1 5 9 5 2 6 4 9 9 9 9 9 9 7 < / b : _ x > < b : _ y > 3 3 9 . 4 < / b : _ y > < / b : P o i n t > < b : P o i n t > < b : _ x > 5 1 5 . 0 0 7 6 2 1 1 3 5 3 3 1 6 5 < / b : _ x > < b : _ y > 3 3 9 . 4 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 4 1 7 . 3 1 1 4 3 1 7 0 2 9 9 7 0 8 < / b : _ x > < b : _ y > 3 5 1 . 4 < / b : _ y > < / L a b e l L o c a t i o n > < L o c a t i o n   x m l n s : b = " h t t p : / / s c h e m a s . d a t a c o n t r a c t . o r g / 2 0 0 4 / 0 7 / S y s t e m . W i n d o w s " > < b : _ x > 4 1 7 . 3 1 1 4 3 1 7 0 2 9 9 7 0 8 < / b : _ x > < b : _ y > 3 5 9 . 4 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 5 1 5 . 0 0 7 6 2 1 1 3 5 3 3 1 6 5 < / b : _ x > < b : _ y > 3 3 1 . 4 < / b : _ y > < / L a b e l L o c a t i o n > < L o c a t i o n   x m l n s : b = " h t t p : / / s c h e m a s . d a t a c o n t r a c t . o r g / 2 0 0 4 / 0 7 / S y s t e m . W i n d o w s " > < b : _ x > 5 3 1 . 0 0 7 6 2 1 1 3 5 3 3 1 6 5 < / b : _ x > < b : _ y > 3 3 9 . 4 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 4 3 3 . 3 1 1 4 3 1 7 0 2 9 9 7 0 8 < / b : _ x > < b : _ y > 3 5 9 . 4 < / b : _ y > < / b : P o i n t > < b : P o i n t > < b : _ x > 4 7 2 . 1 5 9 5 2 6 4 9 9 9 9 9 9 7 < / b : _ x > < b : _ y > 3 5 9 . 4 < / b : _ y > < / b : P o i n t > < b : P o i n t > < b : _ x > 4 7 4 . 1 5 9 5 2 6 4 9 9 9 9 9 9 7 < / b : _ x > < b : _ y > 3 5 7 . 4 < / b : _ y > < / b : P o i n t > < b : P o i n t > < b : _ x > 4 7 4 . 1 5 9 5 2 6 4 9 9 9 9 9 9 7 < / b : _ x > < b : _ y > 3 4 1 . 4 < / b : _ y > < / b : P o i n t > < b : P o i n t > < b : _ x > 4 7 6 . 1 5 9 5 2 6 4 9 9 9 9 9 9 7 < / b : _ x > < b : _ y > 3 3 9 . 4 < / b : _ y > < / b : P o i n t > < b : P o i n t > < b : _ x > 5 1 5 . 0 0 7 6 2 1 1 3 5 3 3 1 6 5 < / b : _ x > < b : _ y > 3 3 9 . 4 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 ( 3 0 9 . 3 1 1 4 3 2 , 4 7 5 . 2 ) .   E n d   p o i n t   2 :   ( 2 1 6 , 5 3 3 . 2 ) 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 3 0 9 . 3 1 1 4 3 2 < / b : _ x > < b : _ y > 4 7 5 . 1 9 9 9 9 9 9 9 9 9 9 9 9 3 < / b : _ y > < / b : P o i n t > < b : P o i n t > < b : _ x > 3 0 9 . 3 1 1 4 3 2 < / b : _ x > < b : _ y > 5 3 1 . 2 < / b : _ y > < / b : P o i n t > < b : P o i n t > < b : _ x > 3 0 7 . 3 1 1 4 3 2 < / b : _ x > < b : _ y > 5 3 3 . 2 < / b : _ y > < / b : P o i n t > < b : P o i n t > < b : _ x > 2 1 6 . 0 0 0 0 0 0 0 0 0 0 0 0 0 9 < / b : _ x > < b : _ y > 5 3 3 . 2 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 3 0 1 . 3 1 1 4 3 2 < / b : _ x > < b : _ y > 4 5 9 . 1 9 9 9 9 9 9 9 9 9 9 9 9 3 < / b : _ y > < / L a b e l L o c a t i o n > < L o c a t i o n   x m l n s : b = " h t t p : / / s c h e m a s . d a t a c o n t r a c t . o r g / 2 0 0 4 / 0 7 / S y s t e m . W i n d o w s " > < b : _ x > 3 0 9 . 3 1 1 4 3 2 < / b : _ x > < b : _ y > 4 5 9 . 1 9 9 9 9 9 9 9 9 9 9 9 9 3 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 5 2 5 . 2 < / b : _ y > < / L a b e l L o c a t i o n > < L o c a t i o n   x m l n s : b = " h t t p : / / s c h e m a s . d a t a c o n t r a c t . o r g / 2 0 0 4 / 0 7 / S y s t e m . W i n d o w s " > < b : _ x > 2 0 0 . 0 0 0 0 0 0 0 0 0 0 0 0 0 6 < / b : _ x > < b : _ y > 5 3 3 . 2 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 3 0 9 . 3 1 1 4 3 2 < / b : _ x > < b : _ y > 4 7 5 . 1 9 9 9 9 9 9 9 9 9 9 9 9 3 < / b : _ y > < / b : P o i n t > < b : P o i n t > < b : _ x > 3 0 9 . 3 1 1 4 3 2 < / b : _ x > < b : _ y > 5 3 1 . 2 < / b : _ y > < / b : P o i n t > < b : P o i n t > < b : _ x > 3 0 7 . 3 1 1 4 3 2 < / b : _ x > < b : _ y > 5 3 3 . 2 < / b : _ y > < / b : P o i n t > < b : P o i n t > < b : _ x > 2 1 6 . 0 0 0 0 0 0 0 0 0 0 0 0 0 9 < / b : _ x > < b : _ y > 5 3 3 . 2 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 ( 7 8 9 . 4 0 7 6 2 1 1 3 5 3 3 2 , 2 9 9 . 1 ) .   E n d   p o i n t   2 :   ( 7 7 4 . 3 0 3 8 1 0 5 6 7 6 6 6 , 9 2 . 2 ) 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 7 8 9 . 4 0 7 6 2 1 1 3 5 3 3 1 7 4 < / b : _ x > < b : _ y > 2 9 9 . 1 < / b : _ y > < / b : P o i n t > < b : P o i n t > < b : _ x > 7 8 6 . 9 0 7 6 2 0 9 9 2 4 4 8 0 7 < / b : _ x > < b : _ y > 2 9 9 . 1 < / b : _ y > < / b : P o i n t > < b : P o i n t > < b : _ x > 7 8 4 . 9 0 7 6 2 0 9 9 2 4 4 8 0 7 < / b : _ x > < b : _ y > 2 9 7 . 1 < / b : _ y > < / b : P o i n t > < b : P o i n t > < b : _ x > 7 8 4 . 9 0 7 6 2 0 9 9 2 4 4 8 0 7 < / b : _ x > < b : _ y > 9 4 . 2 < / b : _ y > < / b : P o i n t > < b : P o i n t > < b : _ x > 7 8 2 . 9 0 7 6 2 0 9 9 2 4 4 8 0 7 < / b : _ x > < b : _ y > 9 2 . 2 < / b : _ y > < / b : P o i n t > < b : P o i n t > < b : _ x > 7 7 4 . 3 0 3 8 1 0 5 6 7 6 6 5 7 8 < / b : _ x > < b : _ y > 9 2 . 2 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 7 8 9 . 4 0 7 6 2 1 1 3 5 3 3 1 7 4 < / b : _ x > < b : _ y > 2 9 1 . 1 < / b : _ y > < / L a b e l L o c a t i o n > < L o c a t i o n   x m l n s : b = " h t t p : / / s c h e m a s . d a t a c o n t r a c t . o r g / 2 0 0 4 / 0 7 / S y s t e m . W i n d o w s " > < b : _ x > 8 0 5 . 4 0 7 6 2 1 1 3 5 3 3 1 7 4 < / b : _ x > < b : _ y > 2 9 9 . 1 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 7 5 8 . 3 0 3 8 1 0 5 6 7 6 6 5 7 8 < / b : _ x > < b : _ y > 8 4 . 2 < / b : _ y > < / L a b e l L o c a t i o n > < L o c a t i o n   x m l n s : b = " h t t p : / / s c h e m a s . d a t a c o n t r a c t . o r g / 2 0 0 4 / 0 7 / S y s t e m . W i n d o w s " > < b : _ x > 7 5 8 . 3 0 3 8 1 0 5 6 7 6 6 5 7 8 < / b : _ x > < b : _ y > 9 2 . 2 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 7 8 9 . 4 0 7 6 2 1 1 3 5 3 3 1 7 4 < / b : _ x > < b : _ y > 2 9 9 . 1 < / b : _ y > < / b : P o i n t > < b : P o i n t > < b : _ x > 7 8 6 . 9 0 7 6 2 0 9 9 2 4 4 8 0 7 < / b : _ x > < b : _ y > 2 9 9 . 1 < / b : _ y > < / b : P o i n t > < b : P o i n t > < b : _ x > 7 8 4 . 9 0 7 6 2 0 9 9 2 4 4 8 0 7 < / b : _ x > < b : _ y > 2 9 7 . 1 < / b : _ y > < / b : P o i n t > < b : P o i n t > < b : _ x > 7 8 4 . 9 0 7 6 2 0 9 9 2 4 4 8 0 7 < / b : _ x > < b : _ y > 9 4 . 2 < / b : _ y > < / b : P o i n t > < b : P o i n t > < b : _ x > 7 8 2 . 9 0 7 6 2 0 9 9 2 4 4 8 0 7 < / b : _ x > < b : _ y > 9 2 . 2 < / b : _ y > < / b : P o i n t > < b : P o i n t > < b : _ x > 7 7 4 . 3 0 3 8 1 0 5 6 7 6 6 5 7 8 < / b : _ x > < b : _ y > 9 2 . 2 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 ( 7 8 9 . 4 0 7 6 2 1 1 3 5 3 3 2 , 3 1 9 . 1 ) .   E n d   p o i n t   2 :   ( 2 1 6 , 5 5 3 . 2 ) 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 7 8 9 . 4 0 7 6 2 1 1 3 5 3 3 1 7 4 < / b : _ x > < b : _ y > 3 1 9 . 1 < / b : _ y > < / b : P o i n t > < b : P o i n t > < b : _ x > 7 8 6 . 9 0 7 6 2 0 9 9 2 4 4 8 0 7 < / b : _ x > < b : _ y > 3 1 9 . 1 < / b : _ y > < / b : P o i n t > < b : P o i n t > < b : _ x > 7 8 4 . 9 0 7 6 2 0 9 9 2 4 4 8 0 7 < / b : _ x > < b : _ y > 3 2 1 . 1 < / b : _ y > < / b : P o i n t > < b : P o i n t > < b : _ x > 7 8 4 . 9 0 7 6 2 0 9 9 2 4 4 8 0 7 < / b : _ x > < b : _ y > 5 5 1 . 2 < / b : _ y > < / b : P o i n t > < b : P o i n t > < b : _ x > 7 8 2 . 9 0 7 6 2 0 9 9 2 4 4 8 0 7 < / b : _ x > < b : _ y > 5 5 3 . 2 < / b : _ y > < / b : P o i n t > < b : P o i n t > < b : _ x > 2 1 5 . 9 9 9 9 9 9 9 9 9 9 9 9 8 9 < / b : _ x > < b : _ y > 5 5 3 . 2 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 7 8 9 . 4 0 7 6 2 1 1 3 5 3 3 1 7 4 < / b : _ x > < b : _ y > 3 1 1 . 1 < / b : _ y > < / L a b e l L o c a t i o n > < L o c a t i o n   x m l n s : b = " h t t p : / / s c h e m a s . d a t a c o n t r a c t . o r g / 2 0 0 4 / 0 7 / S y s t e m . W i n d o w s " > < b : _ x > 8 0 5 . 4 0 7 6 2 1 1 3 5 3 3 1 7 4 < / b : _ x > < b : _ y > 3 1 9 . 1 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 5 4 5 . 2 < / b : _ y > < / L a b e l L o c a t i o n > < L o c a t i o n   x m l n s : b = " h t t p : / / s c h e m a s . d a t a c o n t r a c t . o r g / 2 0 0 4 / 0 7 / S y s t e m . W i n d o w s " > < b : _ x > 1 9 9 . 9 9 9 9 9 9 9 9 9 9 9 9 9 4 < / b : _ x > < b : _ y > 5 5 3 . 2 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 7 8 9 . 4 0 7 6 2 1 1 3 5 3 3 1 7 4 < / b : _ x > < b : _ y > 3 1 9 . 1 < / b : _ y > < / b : P o i n t > < b : P o i n t > < b : _ x > 7 8 6 . 9 0 7 6 2 0 9 9 2 4 4 8 0 7 < / b : _ x > < b : _ y > 3 1 9 . 1 < / b : _ y > < / b : P o i n t > < b : P o i n t > < b : _ x > 7 8 4 . 9 0 7 6 2 0 9 9 2 4 4 8 0 7 < / b : _ x > < b : _ y > 3 2 1 . 1 < / b : _ y > < / b : P o i n t > < b : P o i n t > < b : _ x > 7 8 4 . 9 0 7 6 2 0 9 9 2 4 4 8 0 7 < / b : _ x > < b : _ y > 5 5 1 . 2 < / b : _ y > < / b : P o i n t > < b : P o i n t > < b : _ x > 7 8 2 . 9 0 7 6 2 0 9 9 2 4 4 8 0 7 < / b : _ x > < b : _ y > 5 5 3 . 2 < / b : _ y > < / b : P o i n t > < b : P o i n t > < b : _ x > 2 1 5 . 9 9 9 9 9 9 9 9 9 9 9 9 8 9 < / b : _ x > < b : _ y > 5 5 3 . 2 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 M e a s u r e s \ 2 0 1 9 < / K e y > < / D i a g r a m O b j e c t K e y > < D i a g r a m O b j e c t K e y > < K e y > M e a s u r e s \ 2 0 1 9 \ T a g I n f o \ F o r m u l a < / K e y > < / D i a g r a m O b j e c t K e y > < D i a g r a m O b j e c t K e y > < K e y > M e a s u r e s \ 2 0 1 9 \ T a g I n f o \ V a l u e 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 M e a s u r e s \ 2 0 2 1   V / S   2 0 2 0 < / K e y > < / D i a g r a m O b j e c t K e y > < D i a g r a m O b j e c t K e y > < K e y > M e a s u r e s \ 2 0 2 1   V / S   2 0 2 0 \ T a g I n f o \ F o r m u l a < / K e y > < / D i a g r a m O b j e c t K e y > < D i a g r a m O b j e c t K e y > < K e y > M e a s u r e s \ 2 0 2 1   V / S 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 V / S 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 V / S 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 V / S 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 d i m _ c u s t o m e r _ a 7 2 4 c 6 8 4 - d e 0 2 - 4 6 4 1 - 9 7 c 2 - 1 8 f 9 1 b 3 e f 7 f 4 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 f a c t _ s a l e s _ m o n _ 2 6 4 b 1 7 8 6 - 6 0 f a - 4 b 2 1 - 8 f 7 5 - 6 7 1 3 b 6 1 0 e 5 8 8 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 d i m _ p r o d u c t _ 5 8 c f 4 d 2 7 - 6 c 7 7 - 4 2 d b - 9 4 d a - 4 f 0 b 7 7 0 d a 8 8 b 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 d i m _ m a r k e t _ 7 b 4 4 2 4 a 0 - 4 a 1 f - 4 a 6 4 - a d 6 4 - 7 6 8 9 5 3 b f d 1 3 c 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 d i m _ d a t e _ 2 4 a 9 5 4 b 4 - 3 3 5 2 - 4 d b 2 - 8 5 9 5 - d 8 b 4 5 6 3 3 7 d 9 7 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 n s _ t a r g e t s _ 2 0 2 1 _ 6 e 8 0 1 a a f - 9 a 7 0 - 4 2 4 6 - a 9 2 5 - 8 1 8 6 3 c 9 5 6 9 2 1 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1 1 c d c 6 1 - 9 9 6 6 - 4 e 5 f - 8 1 9 f - 9 d 1 a d a e 9 c e b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 V / S   2 0 2 0 < / M e a s u r e N a m e > < D i s p l a y N a m e > 2 0 2 1   V / S 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e e 4 9 2 1 c - 7 f 7 e - 4 0 e f - 9 f e 6 - b b a 2 4 9 3 1 0 d e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 V / S   2 0 2 0 < / M e a s u r e N a m e > < D i s p l a y N a m e > 2 0 2 1   V / S 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_ 2 6 4 b 1 7 8 6 - 6 0 f a - 4 b 2 1 - 8 f 7 5 - 6 7 1 3 b 6 1 0 e 5 8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 2 0 2 4 - 0 7 - 2 3 T 1 0 : 4 5 : 5 9 . 7 7 7 6 5 6 6 + 0 5 : 3 0 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_ 2 6 4 b 1 7 8 6 - 6 0 f a - 4 b 2 1 - 8 f 7 5 - 6 7 1 3 b 6 1 0 e 5 8 8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5 8 c f 4 d 2 7 - 6 c 7 7 - 4 2 d b - 9 4 d a - 4 f 0 b 7 7 0 d a 8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7 b 4 4 2 4 a 0 - 4 a 1 f - 4 a 6 4 - a d 6 4 - 7 6 8 9 5 3 b f d 1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a 7 2 4 c 6 8 4 - d e 0 2 - 4 6 4 1 - 9 7 c 2 - 1 8 f 9 1 b 3 e f 7 f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A6FDE22-9C0C-4759-9B01-D5EC6C330676}">
  <ds:schemaRefs/>
</ds:datastoreItem>
</file>

<file path=customXml/itemProps10.xml><?xml version="1.0" encoding="utf-8"?>
<ds:datastoreItem xmlns:ds="http://schemas.openxmlformats.org/officeDocument/2006/customXml" ds:itemID="{F5386261-84E7-4A0A-A81F-872A8491FE1E}">
  <ds:schemaRefs/>
</ds:datastoreItem>
</file>

<file path=customXml/itemProps11.xml><?xml version="1.0" encoding="utf-8"?>
<ds:datastoreItem xmlns:ds="http://schemas.openxmlformats.org/officeDocument/2006/customXml" ds:itemID="{8C1F7E72-C3D7-40A7-8B1D-AC82CC46922D}">
  <ds:schemaRefs/>
</ds:datastoreItem>
</file>

<file path=customXml/itemProps12.xml><?xml version="1.0" encoding="utf-8"?>
<ds:datastoreItem xmlns:ds="http://schemas.openxmlformats.org/officeDocument/2006/customXml" ds:itemID="{5DFDCEF4-5FEF-4B8D-832B-A7076B99AB8B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7DD5C572-F838-4593-BD07-297B11807374}">
  <ds:schemaRefs/>
</ds:datastoreItem>
</file>

<file path=customXml/itemProps14.xml><?xml version="1.0" encoding="utf-8"?>
<ds:datastoreItem xmlns:ds="http://schemas.openxmlformats.org/officeDocument/2006/customXml" ds:itemID="{D55EE80E-8681-4C17-A1CF-BCEEC10AD568}">
  <ds:schemaRefs/>
</ds:datastoreItem>
</file>

<file path=customXml/itemProps15.xml><?xml version="1.0" encoding="utf-8"?>
<ds:datastoreItem xmlns:ds="http://schemas.openxmlformats.org/officeDocument/2006/customXml" ds:itemID="{4569906D-A122-4617-BF34-463E82795F5D}">
  <ds:schemaRefs/>
</ds:datastoreItem>
</file>

<file path=customXml/itemProps16.xml><?xml version="1.0" encoding="utf-8"?>
<ds:datastoreItem xmlns:ds="http://schemas.openxmlformats.org/officeDocument/2006/customXml" ds:itemID="{353DC48D-6ED1-4269-9622-82AD55EFB787}">
  <ds:schemaRefs/>
</ds:datastoreItem>
</file>

<file path=customXml/itemProps17.xml><?xml version="1.0" encoding="utf-8"?>
<ds:datastoreItem xmlns:ds="http://schemas.openxmlformats.org/officeDocument/2006/customXml" ds:itemID="{9273A66F-522B-48DB-921E-AA1E2FA1DDD9}">
  <ds:schemaRefs/>
</ds:datastoreItem>
</file>

<file path=customXml/itemProps18.xml><?xml version="1.0" encoding="utf-8"?>
<ds:datastoreItem xmlns:ds="http://schemas.openxmlformats.org/officeDocument/2006/customXml" ds:itemID="{359C3C15-E3EC-4971-B7B1-D83DD3D501BB}">
  <ds:schemaRefs/>
</ds:datastoreItem>
</file>

<file path=customXml/itemProps19.xml><?xml version="1.0" encoding="utf-8"?>
<ds:datastoreItem xmlns:ds="http://schemas.openxmlformats.org/officeDocument/2006/customXml" ds:itemID="{7F14C3CD-2B1B-42A0-A1AB-230FCD4CE5CC}">
  <ds:schemaRefs/>
</ds:datastoreItem>
</file>

<file path=customXml/itemProps2.xml><?xml version="1.0" encoding="utf-8"?>
<ds:datastoreItem xmlns:ds="http://schemas.openxmlformats.org/officeDocument/2006/customXml" ds:itemID="{C0C5A9C3-193A-4A19-A25A-344EBD8F2C01}">
  <ds:schemaRefs/>
</ds:datastoreItem>
</file>

<file path=customXml/itemProps20.xml><?xml version="1.0" encoding="utf-8"?>
<ds:datastoreItem xmlns:ds="http://schemas.openxmlformats.org/officeDocument/2006/customXml" ds:itemID="{2E661E3A-1075-49C4-98D9-0784AE439DCD}">
  <ds:schemaRefs/>
</ds:datastoreItem>
</file>

<file path=customXml/itemProps21.xml><?xml version="1.0" encoding="utf-8"?>
<ds:datastoreItem xmlns:ds="http://schemas.openxmlformats.org/officeDocument/2006/customXml" ds:itemID="{E910E5A3-0F4C-4623-95EF-46E86BEA6B46}">
  <ds:schemaRefs/>
</ds:datastoreItem>
</file>

<file path=customXml/itemProps22.xml><?xml version="1.0" encoding="utf-8"?>
<ds:datastoreItem xmlns:ds="http://schemas.openxmlformats.org/officeDocument/2006/customXml" ds:itemID="{A815E9F3-232E-443F-82DC-0839000ED46D}">
  <ds:schemaRefs/>
</ds:datastoreItem>
</file>

<file path=customXml/itemProps23.xml><?xml version="1.0" encoding="utf-8"?>
<ds:datastoreItem xmlns:ds="http://schemas.openxmlformats.org/officeDocument/2006/customXml" ds:itemID="{069C2249-0E64-4DF7-9AC6-DFFCAF6F50EF}">
  <ds:schemaRefs/>
</ds:datastoreItem>
</file>

<file path=customXml/itemProps24.xml><?xml version="1.0" encoding="utf-8"?>
<ds:datastoreItem xmlns:ds="http://schemas.openxmlformats.org/officeDocument/2006/customXml" ds:itemID="{AF551ACE-6B10-4B0D-AE36-AD1845380451}">
  <ds:schemaRefs/>
</ds:datastoreItem>
</file>

<file path=customXml/itemProps3.xml><?xml version="1.0" encoding="utf-8"?>
<ds:datastoreItem xmlns:ds="http://schemas.openxmlformats.org/officeDocument/2006/customXml" ds:itemID="{3BEE5DD5-32FC-44DE-A4FE-CD55E7625AC0}">
  <ds:schemaRefs/>
</ds:datastoreItem>
</file>

<file path=customXml/itemProps4.xml><?xml version="1.0" encoding="utf-8"?>
<ds:datastoreItem xmlns:ds="http://schemas.openxmlformats.org/officeDocument/2006/customXml" ds:itemID="{74CE0083-77E2-44FF-95C9-0CF15E4F6FB1}">
  <ds:schemaRefs/>
</ds:datastoreItem>
</file>

<file path=customXml/itemProps5.xml><?xml version="1.0" encoding="utf-8"?>
<ds:datastoreItem xmlns:ds="http://schemas.openxmlformats.org/officeDocument/2006/customXml" ds:itemID="{45EF3DA2-3773-4924-AD48-0AAF2724E00A}">
  <ds:schemaRefs/>
</ds:datastoreItem>
</file>

<file path=customXml/itemProps6.xml><?xml version="1.0" encoding="utf-8"?>
<ds:datastoreItem xmlns:ds="http://schemas.openxmlformats.org/officeDocument/2006/customXml" ds:itemID="{17BB0BA3-BF7B-4BE0-BA53-4F3AA242E050}">
  <ds:schemaRefs/>
</ds:datastoreItem>
</file>

<file path=customXml/itemProps7.xml><?xml version="1.0" encoding="utf-8"?>
<ds:datastoreItem xmlns:ds="http://schemas.openxmlformats.org/officeDocument/2006/customXml" ds:itemID="{0F7EA5E7-34BF-43A1-BE89-82DA9045A256}">
  <ds:schemaRefs/>
</ds:datastoreItem>
</file>

<file path=customXml/itemProps8.xml><?xml version="1.0" encoding="utf-8"?>
<ds:datastoreItem xmlns:ds="http://schemas.openxmlformats.org/officeDocument/2006/customXml" ds:itemID="{C22519BA-FA6B-4437-88A1-424C5B696512}">
  <ds:schemaRefs/>
</ds:datastoreItem>
</file>

<file path=customXml/itemProps9.xml><?xml version="1.0" encoding="utf-8"?>
<ds:datastoreItem xmlns:ds="http://schemas.openxmlformats.org/officeDocument/2006/customXml" ds:itemID="{33EC94B8-1780-49B1-8276-A7471D3049D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CUST_PERFORM</vt:lpstr>
      <vt:lpstr>CUST_PERFORM (2)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subham behera</dc:creator>
  <cp:lastModifiedBy>subham behera</cp:lastModifiedBy>
  <cp:lastPrinted>2024-07-23T04:15:20Z</cp:lastPrinted>
  <dcterms:created xsi:type="dcterms:W3CDTF">2015-06-05T18:17:20Z</dcterms:created>
  <dcterms:modified xsi:type="dcterms:W3CDTF">2024-07-23T05:16:00Z</dcterms:modified>
</cp:coreProperties>
</file>